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MARINA\MAESTROS - MANUALES - SINTAXIS  - SCRIPTS DE MINSA - SECTOR SALUD\SINTAXIS HISMINSA\SINTAXIS HISMINSA Agost2025\Vigentes\"/>
    </mc:Choice>
  </mc:AlternateContent>
  <xr:revisionPtr revIDLastSave="0" documentId="8_{8FF2E1D5-13AB-4C7A-A799-42903712B109}" xr6:coauthVersionLast="47" xr6:coauthVersionMax="47" xr10:uidLastSave="{00000000-0000-0000-0000-000000000000}"/>
  <bookViews>
    <workbookView xWindow="7695" yWindow="525" windowWidth="21600" windowHeight="11295" xr2:uid="{00000000-000D-0000-FFFF-FFFF00000000}"/>
  </bookViews>
  <sheets>
    <sheet name="BARTONELOSIS" sheetId="1" r:id="rId1"/>
    <sheet name="CHAGAS" sheetId="2" r:id="rId2"/>
    <sheet name="CHIKUNGUNYA" sheetId="3" r:id="rId3"/>
    <sheet name="DENGUE" sheetId="4" r:id="rId4"/>
    <sheet name="FIEBRE AMARILLA" sheetId="5" r:id="rId5"/>
    <sheet name="LEISHMANIASIS" sheetId="6" r:id="rId6"/>
    <sheet name="MALARIA1" sheetId="7" r:id="rId7"/>
    <sheet name="MALARIA2" sheetId="8" r:id="rId8"/>
  </sheets>
  <externalReferences>
    <externalReference r:id="rId9"/>
  </externalReferences>
  <definedNames>
    <definedName name="AMAZ" localSheetId="6">#REF!</definedName>
    <definedName name="AMAZ">#REF!</definedName>
    <definedName name="ANCA" localSheetId="6">#REF!</definedName>
    <definedName name="ANCA">#REF!</definedName>
    <definedName name="APUR" localSheetId="6">#REF!</definedName>
    <definedName name="APUR">#REF!</definedName>
    <definedName name="_xlnm.Print_Area" localSheetId="5">LEISHMANIASIS!$A$1:$I$68</definedName>
    <definedName name="_xlnm.Print_Area" localSheetId="6">MALARIA1!$B$1:$AL$106</definedName>
    <definedName name="_xlnm.Print_Area" localSheetId="7">MALARIA2!$B$1:$AL$106</definedName>
    <definedName name="AREQ" localSheetId="6">#REF!</definedName>
    <definedName name="AREQ">#REF!</definedName>
    <definedName name="AYAC" localSheetId="6">#REF!</definedName>
    <definedName name="AYAC">#REF!</definedName>
    <definedName name="CAJA" localSheetId="6">#REF!</definedName>
    <definedName name="CAJA">#REF!</definedName>
    <definedName name="CALLA" localSheetId="6">#REF!</definedName>
    <definedName name="CALLA">#REF!</definedName>
    <definedName name="CUSC" localSheetId="6">#REF!</definedName>
    <definedName name="CUSC">#REF!</definedName>
    <definedName name="HCO" localSheetId="6">#REF!</definedName>
    <definedName name="HCO">#REF!</definedName>
    <definedName name="HVCA" localSheetId="6">#REF!</definedName>
    <definedName name="HVCA">#REF!</definedName>
    <definedName name="ICA" localSheetId="6">#REF!</definedName>
    <definedName name="ICA">#REF!</definedName>
    <definedName name="JUNI" localSheetId="6">#REF!</definedName>
    <definedName name="JUNI">#REF!</definedName>
    <definedName name="LAMB" localSheetId="6">#REF!</definedName>
    <definedName name="LAMB">#REF!</definedName>
    <definedName name="LIMA" localSheetId="6">#REF!</definedName>
    <definedName name="LIMA">#REF!</definedName>
    <definedName name="LLIB" localSheetId="6">#REF!</definedName>
    <definedName name="LLIB">#REF!</definedName>
    <definedName name="LORE" localSheetId="6">#REF!</definedName>
    <definedName name="LORE">#REF!</definedName>
    <definedName name="MDD" localSheetId="6">#REF!</definedName>
    <definedName name="MDD">#REF!</definedName>
    <definedName name="MOQU" localSheetId="6">#REF!</definedName>
    <definedName name="MOQU">#REF!</definedName>
    <definedName name="PASC" localSheetId="6">#REF!</definedName>
    <definedName name="PASC">#REF!</definedName>
    <definedName name="PIUR" localSheetId="6">#REF!</definedName>
    <definedName name="PIUR">#REF!</definedName>
    <definedName name="PUNO" localSheetId="6">#REF!</definedName>
    <definedName name="PUNO">#REF!</definedName>
    <definedName name="SM" localSheetId="6">#REF!</definedName>
    <definedName name="SM">#REF!</definedName>
    <definedName name="TACN" localSheetId="6">#REF!</definedName>
    <definedName name="TACN">#REF!</definedName>
    <definedName name="TUMB" localSheetId="6">#REF!</definedName>
    <definedName name="TUMB">#REF!</definedName>
    <definedName name="UCAY" localSheetId="6">#REF!</definedName>
    <definedName name="UCA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6" i="8" l="1"/>
  <c r="AA7" i="8"/>
  <c r="R60" i="8"/>
  <c r="T60" i="8"/>
  <c r="AK60" i="8"/>
  <c r="K62" i="8"/>
  <c r="K60" i="8" s="1"/>
  <c r="L62" i="8"/>
  <c r="L60" i="8" s="1"/>
  <c r="M62" i="8"/>
  <c r="M60" i="8" s="1"/>
  <c r="N62" i="8"/>
  <c r="N60" i="8" s="1"/>
  <c r="O62" i="8"/>
  <c r="O60" i="8" s="1"/>
  <c r="P62" i="8"/>
  <c r="P60" i="8" s="1"/>
  <c r="Q62" i="8"/>
  <c r="Q60" i="8" s="1"/>
  <c r="R62" i="8"/>
  <c r="S62" i="8"/>
  <c r="S60" i="8" s="1"/>
  <c r="T62" i="8"/>
  <c r="AB62" i="8"/>
  <c r="AB60" i="8" s="1"/>
  <c r="AC62" i="8"/>
  <c r="AC60" i="8" s="1"/>
  <c r="AD62" i="8"/>
  <c r="AD60" i="8" s="1"/>
  <c r="AE62" i="8"/>
  <c r="AE60" i="8" s="1"/>
  <c r="AF62" i="8"/>
  <c r="AG62" i="8"/>
  <c r="AG60" i="8" s="1"/>
  <c r="AH62" i="8"/>
  <c r="AH60" i="8" s="1"/>
  <c r="AI62" i="8"/>
  <c r="AJ62" i="8"/>
  <c r="AK62" i="8"/>
  <c r="AB64" i="8"/>
  <c r="AC64" i="8"/>
  <c r="AD64" i="8"/>
  <c r="AE64" i="8"/>
  <c r="AF64" i="8"/>
  <c r="AG64" i="8"/>
  <c r="AH64" i="8"/>
  <c r="AI64" i="8"/>
  <c r="AJ64" i="8"/>
  <c r="AK64" i="8"/>
  <c r="N74" i="8"/>
  <c r="O74" i="8"/>
  <c r="P74" i="8"/>
  <c r="Q74" i="8"/>
  <c r="R74" i="8"/>
  <c r="S74" i="8"/>
  <c r="T74" i="8"/>
  <c r="K80" i="8"/>
  <c r="L80" i="8"/>
  <c r="M80" i="8"/>
  <c r="N80" i="8"/>
  <c r="O80" i="8"/>
  <c r="P80" i="8"/>
  <c r="Q80" i="8"/>
  <c r="R80" i="8"/>
  <c r="S80" i="8"/>
  <c r="T80" i="8"/>
  <c r="Y6" i="7"/>
  <c r="AA7" i="7"/>
  <c r="S17" i="7"/>
  <c r="I19" i="7"/>
  <c r="S23" i="7"/>
  <c r="AB23" i="7"/>
  <c r="I25" i="7"/>
  <c r="S29" i="7"/>
  <c r="S35" i="7"/>
  <c r="S41" i="7"/>
  <c r="I43" i="7"/>
  <c r="I49" i="7"/>
  <c r="O60" i="7"/>
  <c r="P60" i="7"/>
  <c r="Q60" i="7"/>
  <c r="R60" i="7"/>
  <c r="S60" i="7"/>
  <c r="T60" i="7"/>
  <c r="AB60" i="7"/>
  <c r="AC60" i="7"/>
  <c r="AJ60" i="7"/>
  <c r="AK60" i="7"/>
  <c r="K62" i="7"/>
  <c r="K60" i="7" s="1"/>
  <c r="L62" i="7"/>
  <c r="L60" i="7" s="1"/>
  <c r="M62" i="7"/>
  <c r="M60" i="7" s="1"/>
  <c r="N62" i="7"/>
  <c r="N60" i="7" s="1"/>
  <c r="O62" i="7"/>
  <c r="P62" i="7"/>
  <c r="Q62" i="7"/>
  <c r="R62" i="7"/>
  <c r="S62" i="7"/>
  <c r="T62" i="7"/>
  <c r="AB62" i="7"/>
  <c r="AC62" i="7"/>
  <c r="AD62" i="7"/>
  <c r="AD60" i="7" s="1"/>
  <c r="AE62" i="7"/>
  <c r="AE60" i="7" s="1"/>
  <c r="AF62" i="7"/>
  <c r="AF60" i="7" s="1"/>
  <c r="AG62" i="7"/>
  <c r="AG60" i="7" s="1"/>
  <c r="AH62" i="7"/>
  <c r="AI62" i="7"/>
  <c r="AJ62" i="7"/>
  <c r="AK62" i="7"/>
  <c r="AB64" i="7"/>
  <c r="AC64" i="7"/>
  <c r="AD64" i="7"/>
  <c r="AE64" i="7"/>
  <c r="AF64" i="7"/>
  <c r="AG64" i="7"/>
  <c r="AH64" i="7"/>
  <c r="AH60" i="7" s="1"/>
  <c r="AI64" i="7"/>
  <c r="AI60" i="7" s="1"/>
  <c r="AJ64" i="7"/>
  <c r="AK64" i="7"/>
  <c r="N74" i="7"/>
  <c r="O74" i="7"/>
  <c r="P74" i="7"/>
  <c r="Q74" i="7"/>
  <c r="R74" i="7"/>
  <c r="S74" i="7"/>
  <c r="T74" i="7"/>
  <c r="K80" i="7"/>
  <c r="L80" i="7"/>
  <c r="M80" i="7"/>
  <c r="N80" i="7"/>
  <c r="O80" i="7"/>
  <c r="P80" i="7"/>
  <c r="Q80" i="7"/>
  <c r="R80" i="7"/>
  <c r="S80" i="7"/>
  <c r="T80" i="7"/>
  <c r="L92" i="7"/>
  <c r="L90" i="7" s="1"/>
  <c r="I96" i="7"/>
  <c r="I92" i="7" s="1"/>
  <c r="I90" i="7" s="1"/>
  <c r="L96" i="7"/>
  <c r="AF60" i="8" l="1"/>
  <c r="AJ60" i="8"/>
  <c r="AI60" i="8"/>
  <c r="B11" i="6"/>
  <c r="B16" i="6"/>
  <c r="C25" i="6"/>
  <c r="C24" i="6" s="1"/>
  <c r="D25" i="6"/>
  <c r="D24" i="6" s="1"/>
  <c r="B26" i="6"/>
  <c r="C26" i="6"/>
  <c r="D26" i="6"/>
  <c r="E26" i="6"/>
  <c r="E25" i="6" s="1"/>
  <c r="E24" i="6" s="1"/>
  <c r="F26" i="6"/>
  <c r="F25" i="6" s="1"/>
  <c r="F24" i="6" s="1"/>
  <c r="G26" i="6"/>
  <c r="G25" i="6" s="1"/>
  <c r="G24" i="6" s="1"/>
  <c r="H26" i="6"/>
  <c r="B27" i="6"/>
  <c r="B25" i="6" s="1"/>
  <c r="C27" i="6"/>
  <c r="D27" i="6"/>
  <c r="E27" i="6"/>
  <c r="F27" i="6"/>
  <c r="G27" i="6"/>
  <c r="B28" i="6"/>
  <c r="H28" i="6" s="1"/>
  <c r="C28" i="6"/>
  <c r="D28" i="6"/>
  <c r="E28" i="6"/>
  <c r="F28" i="6"/>
  <c r="G28" i="6"/>
  <c r="B29" i="6"/>
  <c r="C29" i="6"/>
  <c r="D29" i="6"/>
  <c r="E29" i="6"/>
  <c r="F29" i="6"/>
  <c r="G29" i="6"/>
  <c r="H29" i="6"/>
  <c r="B30" i="6"/>
  <c r="H30" i="6" s="1"/>
  <c r="C30" i="6"/>
  <c r="D30" i="6"/>
  <c r="E30" i="6"/>
  <c r="F30" i="6"/>
  <c r="G30" i="6"/>
  <c r="H31" i="6"/>
  <c r="H32" i="6"/>
  <c r="H33" i="6"/>
  <c r="H34" i="6"/>
  <c r="B35" i="6"/>
  <c r="H35" i="6" s="1"/>
  <c r="C35" i="6"/>
  <c r="D35" i="6"/>
  <c r="E35" i="6"/>
  <c r="F35" i="6"/>
  <c r="G35" i="6"/>
  <c r="H36" i="6"/>
  <c r="B37" i="6"/>
  <c r="C37" i="6"/>
  <c r="D37" i="6"/>
  <c r="E37" i="6"/>
  <c r="F37" i="6"/>
  <c r="G37" i="6"/>
  <c r="H37" i="6"/>
  <c r="H39" i="6"/>
  <c r="H40" i="6"/>
  <c r="H41" i="6"/>
  <c r="B42" i="6"/>
  <c r="C42" i="6"/>
  <c r="D42" i="6"/>
  <c r="E42" i="6"/>
  <c r="F42" i="6"/>
  <c r="G42" i="6"/>
  <c r="H42" i="6"/>
  <c r="H43" i="6"/>
  <c r="H44" i="6"/>
  <c r="H46" i="6"/>
  <c r="B24" i="6" l="1"/>
  <c r="H24" i="6" s="1"/>
  <c r="H25" i="6"/>
  <c r="H2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ALDO BALTA - OGEI</author>
  </authors>
  <commentList>
    <comment ref="B10" authorId="0" shapeId="0" xr:uid="{00000000-0006-0000-0000-000001000000}">
      <text>
        <r>
          <rPr>
            <sz val="8"/>
            <color indexed="81"/>
            <rFont val="Calibri"/>
            <family val="2"/>
          </rPr>
          <t>(P/ B550,B551,B552,B559) + U2142</t>
        </r>
      </text>
    </comment>
    <comment ref="H11" authorId="0" shapeId="0" xr:uid="{00000000-0006-0000-0000-000002000000}">
      <text>
        <r>
          <rPr>
            <sz val="8"/>
            <color indexed="81"/>
            <rFont val="Calibri"/>
            <family val="2"/>
          </rPr>
          <t>(P,D,R/ B550,B551,B552,B559) + U2142</t>
        </r>
      </text>
    </comment>
    <comment ref="B12" authorId="0" shapeId="0" xr:uid="{00000000-0006-0000-0000-000003000000}">
      <text>
        <r>
          <rPr>
            <sz val="8"/>
            <color indexed="81"/>
            <rFont val="Calibri"/>
            <family val="2"/>
          </rPr>
          <t>(P/ B550,B551,B552,B559) + (U2142 + LAB=FRT)</t>
        </r>
      </text>
    </comment>
    <comment ref="H12" authorId="0" shapeId="0" xr:uid="{00000000-0006-0000-0000-000004000000}">
      <text>
        <r>
          <rPr>
            <sz val="8"/>
            <color indexed="81"/>
            <rFont val="Calibri"/>
            <family val="2"/>
          </rPr>
          <t>(D,R/ B550,B551,B552,B559 + LAB=RP) + (U2624 + LAB=FRT)</t>
        </r>
      </text>
    </comment>
    <comment ref="B13" authorId="0" shapeId="0" xr:uid="{00000000-0006-0000-0000-000005000000}">
      <text>
        <r>
          <rPr>
            <sz val="8"/>
            <color indexed="81"/>
            <rFont val="Calibri"/>
            <family val="2"/>
          </rPr>
          <t>(P/ B550,B551,B552,B559) + (U2142 + LAB=MON)</t>
        </r>
      </text>
    </comment>
    <comment ref="H13" authorId="0" shapeId="0" xr:uid="{00000000-0006-0000-0000-000006000000}">
      <text>
        <r>
          <rPr>
            <sz val="8"/>
            <color indexed="81"/>
            <rFont val="Calibri"/>
            <family val="2"/>
          </rPr>
          <t>(D,R/ B550,B551,B552,B559 + LAB=RP) + (U2624 + LAB=MON)</t>
        </r>
      </text>
    </comment>
    <comment ref="B14" authorId="0" shapeId="0" xr:uid="{00000000-0006-0000-0000-000007000000}">
      <text>
        <r>
          <rPr>
            <sz val="8"/>
            <color indexed="81"/>
            <rFont val="Calibri"/>
            <family val="2"/>
          </rPr>
          <t>(P/ B550,B551,B552,B559) + (U2142 + LAB=IGM/IGG/IFI)</t>
        </r>
      </text>
    </comment>
    <comment ref="H14" authorId="0" shapeId="0" xr:uid="{00000000-0006-0000-0000-000008000000}">
      <text>
        <r>
          <rPr>
            <sz val="8"/>
            <color indexed="81"/>
            <rFont val="Calibri"/>
            <family val="2"/>
          </rPr>
          <t>(D,R/ B550,B551,B552,B559 + LAB=RP) + (U2624 + LAB=IGM/IGG/IFI)</t>
        </r>
      </text>
    </comment>
    <comment ref="B15" authorId="0" shapeId="0" xr:uid="{00000000-0006-0000-0000-000009000000}">
      <text>
        <r>
          <rPr>
            <sz val="8"/>
            <color indexed="81"/>
            <rFont val="Calibri"/>
            <family val="2"/>
          </rPr>
          <t>(P/ B550,B551,B552,B559) + (U2142 + LAB=CTV)</t>
        </r>
      </text>
    </comment>
    <comment ref="H15" authorId="0" shapeId="0" xr:uid="{00000000-0006-0000-0000-00000A000000}">
      <text>
        <r>
          <rPr>
            <sz val="8"/>
            <color indexed="81"/>
            <rFont val="Calibri"/>
            <family val="2"/>
          </rPr>
          <t>(D,R/ B550,B551,B552,B559 + LAB=RP) + (U2624 + LAB=CTV)</t>
        </r>
      </text>
    </comment>
    <comment ref="B17" authorId="1" shapeId="0" xr:uid="{00000000-0006-0000-0000-00000B000000}">
      <text>
        <r>
          <rPr>
            <sz val="8"/>
            <color indexed="81"/>
            <rFont val="Calibri"/>
            <family val="2"/>
          </rPr>
          <t>(D/ B550,B551,B552,B559 + LAB=RP) + (U2624 + LAB=FRT)</t>
        </r>
      </text>
    </comment>
    <comment ref="B18" authorId="1" shapeId="0" xr:uid="{00000000-0006-0000-0000-00000C000000}">
      <text>
        <r>
          <rPr>
            <sz val="8"/>
            <color indexed="81"/>
            <rFont val="Calibri"/>
            <family val="2"/>
          </rPr>
          <t>(D/ B550,B551,B552,B559 + LAB=RP) + (U2624 + LAB=MON)</t>
        </r>
      </text>
    </comment>
    <comment ref="B19" authorId="1" shapeId="0" xr:uid="{00000000-0006-0000-0000-00000D000000}">
      <text>
        <r>
          <rPr>
            <sz val="8"/>
            <color indexed="81"/>
            <rFont val="Calibri"/>
            <family val="2"/>
          </rPr>
          <t>(D/ B550,B551,B552,B559 + LAB=RP) + (U2624 + LAB=IGM/IGG/IFI)</t>
        </r>
      </text>
    </comment>
    <comment ref="B20" authorId="1" shapeId="0" xr:uid="{00000000-0006-0000-0000-00000E000000}">
      <text>
        <r>
          <rPr>
            <sz val="8"/>
            <color indexed="81"/>
            <rFont val="Calibri"/>
            <family val="2"/>
          </rPr>
          <t>(D/ B550,B551,B552,B559 + LAB=RP) + (U2624 + LAB=CTV)</t>
        </r>
      </text>
    </comment>
    <comment ref="H26" authorId="1" shapeId="0" xr:uid="{00000000-0006-0000-0000-00000F000000}">
      <text>
        <r>
          <rPr>
            <sz val="8"/>
            <color indexed="81"/>
            <rFont val="Calibri"/>
            <family val="2"/>
          </rPr>
          <t>(D/ B551 + LAB=RP) + (U2624 + LAB=FRT)</t>
        </r>
      </text>
    </comment>
    <comment ref="H27" authorId="1" shapeId="0" xr:uid="{00000000-0006-0000-0000-000010000000}">
      <text>
        <r>
          <rPr>
            <sz val="8"/>
            <color indexed="81"/>
            <rFont val="Calibri"/>
            <family val="2"/>
          </rPr>
          <t>(D/ B551 + LAB=RP) + (U2624 + LAB=MON)</t>
        </r>
      </text>
    </comment>
    <comment ref="H28" authorId="1" shapeId="0" xr:uid="{00000000-0006-0000-0000-000011000000}">
      <text>
        <r>
          <rPr>
            <sz val="8"/>
            <color indexed="81"/>
            <rFont val="Calibri"/>
            <family val="2"/>
          </rPr>
          <t>(D/ B551 + LAB=RP) + (U2624 + LAB=CTV)</t>
        </r>
      </text>
    </comment>
    <comment ref="H29" authorId="1" shapeId="0" xr:uid="{00000000-0006-0000-0000-000012000000}">
      <text>
        <r>
          <rPr>
            <sz val="8"/>
            <color indexed="81"/>
            <rFont val="Calibri"/>
            <family val="2"/>
          </rPr>
          <t>(D/ B551 + LAB=RP) + (U2624 + LAB=IGM/IGG/IFI)</t>
        </r>
      </text>
    </comment>
  </commentList>
</comments>
</file>

<file path=xl/sharedStrings.xml><?xml version="1.0" encoding="utf-8"?>
<sst xmlns="http://schemas.openxmlformats.org/spreadsheetml/2006/main" count="762" uniqueCount="418">
  <si>
    <t>POBLACION TOTAL :</t>
  </si>
  <si>
    <t xml:space="preserve">POBLACION EN RIESGO: </t>
  </si>
  <si>
    <t>PROGRAMACION ANUAL :</t>
  </si>
  <si>
    <t>&lt;1a</t>
  </si>
  <si>
    <t>1-9a</t>
  </si>
  <si>
    <t>10-14a</t>
  </si>
  <si>
    <t>15-19a</t>
  </si>
  <si>
    <t>20-59a</t>
  </si>
  <si>
    <t>60a y +</t>
  </si>
  <si>
    <t>I .   LOCALIZACION DE CASOS</t>
  </si>
  <si>
    <t>II.   INFORME DE CASOS</t>
  </si>
  <si>
    <t>&lt;1 a</t>
  </si>
  <si>
    <t>1 - 9 a.</t>
  </si>
  <si>
    <t>10 -14 a.</t>
  </si>
  <si>
    <t>15 - 19 a.</t>
  </si>
  <si>
    <t>20 - 59 a.</t>
  </si>
  <si>
    <t>60 a +</t>
  </si>
  <si>
    <t>Total</t>
  </si>
  <si>
    <t>1. Total de Casos</t>
  </si>
  <si>
    <t>1.1. Casos Confirmados</t>
  </si>
  <si>
    <t>1.5. Admin. de Tratamiento(termino)</t>
  </si>
  <si>
    <t>1.4. Admin. de Tratamiento(inicio)</t>
  </si>
  <si>
    <t xml:space="preserve">Periodo : </t>
  </si>
  <si>
    <t>DIRESA / RED / M. Red / EE.SS :</t>
  </si>
  <si>
    <t>1.2. Casos Autoctonos</t>
  </si>
  <si>
    <t>1.3. Casos Importados</t>
  </si>
  <si>
    <t>1.4. Casos Probables</t>
  </si>
  <si>
    <t>INFORME OPERACIONAL DE BARTONELOSIS</t>
  </si>
  <si>
    <t xml:space="preserve">    1.1.3. Bartonelosis No especificada </t>
  </si>
  <si>
    <t xml:space="preserve">    1.4.3. Bartonelosis No especificada </t>
  </si>
  <si>
    <t>2. Casos Sospechosos</t>
  </si>
  <si>
    <t>3. Casos sospechosos examinados</t>
  </si>
  <si>
    <t>DX=P &amp; (CODIGO=A440/A441/A4482/A449)</t>
  </si>
  <si>
    <t>U2142 + [DX=P &amp; (CODIGO=A440/A441/A4482/A449)]</t>
  </si>
  <si>
    <t xml:space="preserve">    1.1.1. Bartonelosis Aguda</t>
  </si>
  <si>
    <t xml:space="preserve">    1.1.2. Bartonelosis Cronica</t>
  </si>
  <si>
    <t xml:space="preserve">    1.1.3. Bartonelosis Grave</t>
  </si>
  <si>
    <t xml:space="preserve">    1.4.1. Bartonelosis Aguda</t>
  </si>
  <si>
    <t xml:space="preserve">    1.4.2. Bartonelosis Cronica</t>
  </si>
  <si>
    <t xml:space="preserve">    1.4.3. Bartonelosis Grave</t>
  </si>
  <si>
    <t>DX=D &amp; CODIGO=A440</t>
  </si>
  <si>
    <t>DX=D &amp; CODIGO=A441</t>
  </si>
  <si>
    <t>DX=D &amp; CODIGO=A4482</t>
  </si>
  <si>
    <t>DX=D &amp; CODIGO=A449</t>
  </si>
  <si>
    <t>DX=P &amp; CODIGO=A440</t>
  </si>
  <si>
    <t>DX=P &amp; CODIGO=A441</t>
  </si>
  <si>
    <t>DX=P &amp; CODIGO=A4482</t>
  </si>
  <si>
    <t>DX=P &amp; CODIGO=A449</t>
  </si>
  <si>
    <t xml:space="preserve">DX=D &amp; CODIGO=A440/A441/A4482/A449 &amp; CUALQUIER LAB=I </t>
  </si>
  <si>
    <t xml:space="preserve">DX=D &amp; CODIGO=A440/A441/A4482/A449 &amp; CUALQUIER LAB=A </t>
  </si>
  <si>
    <t>(DX=D &amp; CODIGO=A440/A441/A4482/A449) + (DX=D &amp; U310 &amp; Lab=1)</t>
  </si>
  <si>
    <t>(DX=D &amp; CODIGO=A440/A441/A4482/A449) + (DX=D &amp; U310 &amp; Lab=TA)</t>
  </si>
  <si>
    <t>1.6 RAM</t>
  </si>
  <si>
    <t>(DX=D &amp; CODIGO=Y4183)</t>
  </si>
  <si>
    <t>usp_TRAMA_BASE_METAXENICAS_BARTONELOSIS</t>
  </si>
  <si>
    <t>DX=D &amp; CODIGO=Y4181</t>
  </si>
  <si>
    <t>II  RAM</t>
  </si>
  <si>
    <t>(DX=R &amp; CODIGO=B579) + (DX=D &amp; U263) + SGTE.LAB=1</t>
  </si>
  <si>
    <t xml:space="preserve">    1.6.3. Chagas Crònica </t>
  </si>
  <si>
    <t>(DX=R &amp; CODIGO=B576) + (DX=D &amp; U263) + SGTE.LAB=1</t>
  </si>
  <si>
    <t xml:space="preserve">    1.6.2. Chagas congènito</t>
  </si>
  <si>
    <t xml:space="preserve">(DX=R &amp; CODIGO=B570) + (DX=D &amp; U263) + SGTE.LAB=1 </t>
  </si>
  <si>
    <t xml:space="preserve">    1.6.1. Chagas Aguda</t>
  </si>
  <si>
    <t>1.7. Entrega de Resultados</t>
  </si>
  <si>
    <t>(DX=R &amp; CODIGO=B579) + (DX=D &amp; U2143) + SGTE.LAB=1</t>
  </si>
  <si>
    <t>(DX=R &amp; CODIGO=B576) + (DX=D &amp; U2143) + SGTE.LAB=1</t>
  </si>
  <si>
    <t xml:space="preserve">(DX=R &amp; CODIGO=B570) + (DX=D &amp; U2143) + SGTE.LAB=1 </t>
  </si>
  <si>
    <t>1.6. Toma de muestra Control</t>
  </si>
  <si>
    <t>(DX=R &amp; CODIGO=B579) + (DX=D &amp; U310 &amp; Lab=TA)</t>
  </si>
  <si>
    <t xml:space="preserve">    1.5.3. Chagas Crònica </t>
  </si>
  <si>
    <t>(DX=R &amp; CODIGO=B576) + (DX=D &amp; U310 &amp; Lab=TA)</t>
  </si>
  <si>
    <t xml:space="preserve">    1.5.2. Chagas congènito</t>
  </si>
  <si>
    <t>(DX=R &amp; CODIGO=B570) + (DX=D &amp; U310 &amp; Lab=TA)</t>
  </si>
  <si>
    <t xml:space="preserve">    1.5.1. Chagas Aguda</t>
  </si>
  <si>
    <t>(DX=R &amp; CODIGO=B579) + (DX=D &amp; U310 &amp; Lab=1)</t>
  </si>
  <si>
    <t xml:space="preserve">    1.4.3. Chagas Crònica </t>
  </si>
  <si>
    <t>(DX=R &amp; CODIGO=B576) + (DX=D &amp; U310 &amp; Lab=1)</t>
  </si>
  <si>
    <t xml:space="preserve">    1.4.2. Chagas congènito</t>
  </si>
  <si>
    <t>(DX=R &amp; CODIGO=B570) + (DX=D &amp; U310 &amp; Lab=1)</t>
  </si>
  <si>
    <t xml:space="preserve">    1.4.1. Chagas Aguda</t>
  </si>
  <si>
    <t>[DX=P &amp; (CODIGO=B570/B576/B579) &amp; LAB=RN]</t>
  </si>
  <si>
    <t>1.3. Casos Descartados</t>
  </si>
  <si>
    <t>DX=P &amp; CODIGO=B579</t>
  </si>
  <si>
    <t xml:space="preserve">    1.2.3. Chagas Crònica </t>
  </si>
  <si>
    <t>DX=P &amp; CODIGO=B576</t>
  </si>
  <si>
    <t xml:space="preserve">    1.2.2. Chagas congènito</t>
  </si>
  <si>
    <t>DX=P &amp; CODIGO=B570</t>
  </si>
  <si>
    <t xml:space="preserve">    1.2.1. Chagas Aguda</t>
  </si>
  <si>
    <t>1.2. Casos Probables</t>
  </si>
  <si>
    <t>DX=D &amp; CODIGO=B579 &amp; Cualquier Lab='I'</t>
  </si>
  <si>
    <t>DX=D &amp; CODIGO=B576 &amp; Cualquier Lab='I'</t>
  </si>
  <si>
    <t>DX=D &amp; CODIGO=B570 &amp; Cualquier Lab='I'</t>
  </si>
  <si>
    <t>1.2. Casos Confirmados - Importados</t>
  </si>
  <si>
    <t>DX=D &amp; CODIGO=B579 &amp; Cualquier Lab='A'</t>
  </si>
  <si>
    <t>DX=D &amp; CODIGO=B576 &amp; Cualquier Lab='A'</t>
  </si>
  <si>
    <t>DX=D &amp; CODIGO=B570 &amp; Cualquier Lab='A'</t>
  </si>
  <si>
    <t>1.2. Casos Confirmados - Autoctonos</t>
  </si>
  <si>
    <t>DX=D &amp; CODIGO=B579</t>
  </si>
  <si>
    <t xml:space="preserve">    1.1.3. Chagas Crònica </t>
  </si>
  <si>
    <t>DX=D &amp; CODIGO=B576</t>
  </si>
  <si>
    <t xml:space="preserve">    1.1.2. Chagas congènito</t>
  </si>
  <si>
    <t>DX=D &amp; CODIGO=B570</t>
  </si>
  <si>
    <t xml:space="preserve">    1.1.1. Chagas Aguda</t>
  </si>
  <si>
    <t>U2142 + [DX=P &amp; (CODIGO=B570/B576/B579)]</t>
  </si>
  <si>
    <t>3. Nº Febriles Agudos Examinados</t>
  </si>
  <si>
    <t>DX=P &amp; (CODIGO=B570/B576/B579)</t>
  </si>
  <si>
    <t>2. Nº Febriles Agudos Identificados</t>
  </si>
  <si>
    <t>usp_TRAMA_BASE_METAXENICAS_CHAGAS</t>
  </si>
  <si>
    <t xml:space="preserve">INFORME OPERACIONAL DE CHAGAS    </t>
  </si>
  <si>
    <t>(DX=D/R &amp; CODIGO=A920) + (DX=D &amp; U310 &amp; Lab=TA)</t>
  </si>
  <si>
    <t>(DX=D/R &amp; CODIGO=A920) + (DX=D &amp; U310 &amp; Lab=1)</t>
  </si>
  <si>
    <t xml:space="preserve">DX=P &amp; CODIGO=A920 </t>
  </si>
  <si>
    <t xml:space="preserve">DX=D/R &amp; CODIGO=A920 &amp; CUALQUIER LAB=I </t>
  </si>
  <si>
    <t xml:space="preserve">DX=D/R &amp; CODIGO=A920 &amp; CUALQUIER LAB=A </t>
  </si>
  <si>
    <t>DX=R &amp; CODIGO=A920 &amp; LAB=CRO</t>
  </si>
  <si>
    <t xml:space="preserve">    1.1.4. Chikungunya Crònica </t>
  </si>
  <si>
    <t>DX=R &amp; CODIGO=A920 &amp; LAB=SAG</t>
  </si>
  <si>
    <t xml:space="preserve">    1.1.3. Chikungunya Subaguda </t>
  </si>
  <si>
    <t>DX=D &amp; CODIGO=A920 &amp; LAB=SEV</t>
  </si>
  <si>
    <t xml:space="preserve">    1.1.2. Chikungunya Severa</t>
  </si>
  <si>
    <t>DX=D &amp; CODIGO=A920 &amp; LAB=AGU</t>
  </si>
  <si>
    <t xml:space="preserve">    1.1.1. Chikungunya Aguda</t>
  </si>
  <si>
    <t>U2142 + [DX=P &amp; (CODIGO=A920)]</t>
  </si>
  <si>
    <t>DX=P &amp; (CODIGO=A920)</t>
  </si>
  <si>
    <t>usp_TRAMA_BASE_METAXENICAS_CHIKUNGUNYA</t>
  </si>
  <si>
    <t xml:space="preserve">INFORME OPERACIONAL DE CHIKUNGUNYA    </t>
  </si>
  <si>
    <t>[DX=D &amp; (CODIGO=A970/A971/A972)] + CUALQUIER LAB=I</t>
  </si>
  <si>
    <t>CASOS IMPORTADOS</t>
  </si>
  <si>
    <t>[DX=D &amp; (CODIGO=A970/A971/A972)] + CUALQUIER LAB=A</t>
  </si>
  <si>
    <t>CASOS AUTÓCTONOS</t>
  </si>
  <si>
    <t>[DX=D &amp; (CODIGO=A970/A971/A972) &amp; LAB=4] + (U2625 &amp; LAB=PCR)</t>
  </si>
  <si>
    <t>DEN-4</t>
  </si>
  <si>
    <t>[DX=D &amp; (CODIGO=A970/A971/A972) &amp; LAB=3] + (U2625 &amp; LAB=PCR)</t>
  </si>
  <si>
    <t>DEN-3</t>
  </si>
  <si>
    <t>[DX=D &amp; (CODIGO=A970/A971/A972) &amp; LAB=2] + (U2625 &amp; LAB=PCR)</t>
  </si>
  <si>
    <t>DEN-2</t>
  </si>
  <si>
    <t>[DX=D &amp; (CODIGO=A970/A971/A972) &amp; LAB=1] + (U2625 &amp; LAB=PCR)</t>
  </si>
  <si>
    <t>DEN-1</t>
  </si>
  <si>
    <t>SEROTIPOS PRESENTADOS</t>
  </si>
  <si>
    <t>10 al 13</t>
  </si>
  <si>
    <t>SOLO PARA LOS CASOS CONFIRMADOS</t>
  </si>
  <si>
    <t>III.  FALLECIDOS</t>
  </si>
  <si>
    <t>[DX=P &amp; (CODIGO=A970/A971/A972) &amp; LAB=RN]</t>
  </si>
  <si>
    <t>DX=P &amp; CODIGO=A972</t>
  </si>
  <si>
    <t xml:space="preserve">    1.2.3. Dengue grave</t>
  </si>
  <si>
    <t>DX=P &amp; CODIGO=A971</t>
  </si>
  <si>
    <t xml:space="preserve">    1.2.2. Dengue con Señales de Alarma</t>
  </si>
  <si>
    <t>DX=P &amp; CODIGO=A970</t>
  </si>
  <si>
    <t xml:space="preserve">    1.2.1. Dengue sin Señales de Alarma</t>
  </si>
  <si>
    <t>DX=D &amp; CODIGO=A972</t>
  </si>
  <si>
    <t xml:space="preserve">    1.1.3. Dengue grave</t>
  </si>
  <si>
    <t>DX=D &amp; CODIGO=A971</t>
  </si>
  <si>
    <t xml:space="preserve">    1.1.2. Dengue con Señales de Alarma</t>
  </si>
  <si>
    <t>DX=D &amp; CODIGO=A970</t>
  </si>
  <si>
    <t xml:space="preserve">    1.1.1. Dengue sin Señales de Alarma</t>
  </si>
  <si>
    <t>U2142 + [DX=P &amp; (CODIGO=A970/A971/A972)]</t>
  </si>
  <si>
    <t>3. Nº Casos probables Examinados</t>
  </si>
  <si>
    <t>DX=P &amp; (CODIGO=A970/A971/A972)</t>
  </si>
  <si>
    <t>2. Nº Casos probables Identificados</t>
  </si>
  <si>
    <t>usp_TRAMA_BASE_METAXENICAS_DENGUE</t>
  </si>
  <si>
    <t>INFORME OPERACIONAL DE DENGUE</t>
  </si>
  <si>
    <t>(DX=D &amp; CODIGO=A950/A951/A959) + (DX=D &amp; U310 &amp; Lab=TA)</t>
  </si>
  <si>
    <t>(DX=D &amp; CODIGO=A950/A951/A959) + (DX=D &amp; U310 &amp; Lab=1)</t>
  </si>
  <si>
    <t>DX=P &amp; CODIGO=A959</t>
  </si>
  <si>
    <t xml:space="preserve">    1.4.3. Fiebre amarilla No especificada </t>
  </si>
  <si>
    <t>DX=P &amp; CODIGO=A951</t>
  </si>
  <si>
    <t xml:space="preserve">    1.4.2. Fiebre amarilla Selvatica</t>
  </si>
  <si>
    <t>DX=P &amp; CODIGO=A950</t>
  </si>
  <si>
    <t xml:space="preserve">    1.4.1. Fiebre amarilla Urbana</t>
  </si>
  <si>
    <t xml:space="preserve">DX=D &amp; CODIGO=A950/A951/A959 &amp; CUALQUIER LAB=I </t>
  </si>
  <si>
    <t xml:space="preserve">DX=D &amp; CODIGO=A950/A951/A959 &amp; CUALQUIER LAB=A </t>
  </si>
  <si>
    <t>DX=D &amp; CODIGO=A959</t>
  </si>
  <si>
    <t xml:space="preserve">    1.1.3. Fiebre amarilla No especificada </t>
  </si>
  <si>
    <t>DX=D &amp; CODIGO=A951</t>
  </si>
  <si>
    <t xml:space="preserve">    1.1.2. Fiebre amarilla Selvatica</t>
  </si>
  <si>
    <t>DX=D &amp; CODIGO=A950</t>
  </si>
  <si>
    <t xml:space="preserve">    1.1.1. Fiebre amarilla Urbana</t>
  </si>
  <si>
    <t>U2142 + [DX=P &amp; (CODIGO=A950/A951/A959)]</t>
  </si>
  <si>
    <t>3. Nº Febriles Examinados</t>
  </si>
  <si>
    <t>DX=P &amp; (CODIGO=A950/A951/A959)</t>
  </si>
  <si>
    <t>2. Nº Febriles  Identificados</t>
  </si>
  <si>
    <t>usp_TRAMA_BASE_METAXENICAS_FIEBRE_AMARILLA</t>
  </si>
  <si>
    <t xml:space="preserve">INFORME OPERACIONAL DE FIEBRE AMARILLA    </t>
  </si>
  <si>
    <t>Firma y Sello del Coordinador del PCMOEM</t>
  </si>
  <si>
    <t>Lugar y Fecha</t>
  </si>
  <si>
    <t xml:space="preserve"> '-----------------&gt; SOLO MEDIDA AMPOLLAS ( RPT02 )</t>
  </si>
  <si>
    <t>sum([B551 + (U3111 + LAB=TA)],LAB3) | sum([B552 + (U3111 + LAB=TA)],LAB3) | sum([(B550/B559) + (U3111 + LAB=TA)],LAB3)</t>
  </si>
  <si>
    <t xml:space="preserve">       NRO. DE AMPOLLAS X TRATAMIENTO: </t>
  </si>
  <si>
    <t>-----------------&gt; ETIQUETA 25 ( RPT01 )</t>
  </si>
  <si>
    <t>(U3111 + B551) | (U3112 + B552) | [U310 + (B550/B559)]</t>
  </si>
  <si>
    <t>N°</t>
  </si>
  <si>
    <t xml:space="preserve">V. NRO. DE TRATAMIENTO UTILIZADOS    : </t>
  </si>
  <si>
    <t>usp_TRAMA_BASE_METAXENICAS_LEISHMANIASIS_RPT02</t>
  </si>
  <si>
    <t xml:space="preserve">            %</t>
  </si>
  <si>
    <t>D/ Y4182</t>
  </si>
  <si>
    <t>IV. RAM                                                              Nº</t>
  </si>
  <si>
    <t xml:space="preserve">III. FALLECIDOS </t>
  </si>
  <si>
    <t xml:space="preserve">          2. LEISHMANIASIS MUCOSO</t>
  </si>
  <si>
    <t xml:space="preserve">          1. LEISHMANIASIS CUTANEA</t>
  </si>
  <si>
    <t xml:space="preserve">     A.5. LEISHMANIASIS PARA ANFOTERECIN "B" (*)</t>
  </si>
  <si>
    <t xml:space="preserve">           3. CON RESULTADO DE LABORATORIO (-)</t>
  </si>
  <si>
    <t xml:space="preserve">           2. SIN EXAMEN DE LABORATORIO</t>
  </si>
  <si>
    <t xml:space="preserve">           1. LEISHMANINA (-)</t>
  </si>
  <si>
    <t xml:space="preserve">            PARASITOLOGICA</t>
  </si>
  <si>
    <t>NEXO EPIDEMIOLOGICO</t>
  </si>
  <si>
    <t xml:space="preserve">     A.4. LEISHMANIASIS SIN CONFIRMACION</t>
  </si>
  <si>
    <t xml:space="preserve">             LEISH. VISCERAL CONF.SEROLOGIA</t>
  </si>
  <si>
    <t>B550</t>
  </si>
  <si>
    <t xml:space="preserve">     A.3. LEISHMANIASIS VISCERAL</t>
  </si>
  <si>
    <t xml:space="preserve">            4.CONF. SEROLOGIA</t>
  </si>
  <si>
    <t xml:space="preserve">            3.CONF. CULTIVO</t>
  </si>
  <si>
    <t xml:space="preserve">            2.CONF. LEISHMANINA</t>
  </si>
  <si>
    <t xml:space="preserve">            1. CONF. FROTIS</t>
  </si>
  <si>
    <t>B552</t>
  </si>
  <si>
    <t xml:space="preserve">     A.2. LEISHMANIASIS  MUCOCUTANEA</t>
  </si>
  <si>
    <t xml:space="preserve">     A.1. LEISHMANIASIS CUTANEA</t>
  </si>
  <si>
    <t>A. LEISHMANIASIS TOTAL</t>
  </si>
  <si>
    <t>TOTAL</t>
  </si>
  <si>
    <t>II. INFORME DE CASOS :</t>
  </si>
  <si>
    <t xml:space="preserve">                                        CULTIVO</t>
  </si>
  <si>
    <t xml:space="preserve">                                        SEROLOGIA</t>
  </si>
  <si>
    <t xml:space="preserve">                                        LEISHMANINA</t>
  </si>
  <si>
    <t xml:space="preserve">       RESULTADOS +A     FROTIS</t>
  </si>
  <si>
    <t xml:space="preserve">   3. NRO. DE PERSONAS EXAMINADAS R+</t>
  </si>
  <si>
    <t xml:space="preserve">   4.4.          CULTIVO           +</t>
  </si>
  <si>
    <t xml:space="preserve">       2.4. NRO. EX/CULTIVO</t>
  </si>
  <si>
    <t xml:space="preserve">   4.3.          SEROLOGIA     +</t>
  </si>
  <si>
    <t xml:space="preserve">       2.3. NRO. EX/SEROLOGIA</t>
  </si>
  <si>
    <t xml:space="preserve">   4.2.          LEISHMANINA   +</t>
  </si>
  <si>
    <t xml:space="preserve">       2.2. NRO. EX/LEISHMANINA</t>
  </si>
  <si>
    <t xml:space="preserve">   4.1.          FROTIS            +</t>
  </si>
  <si>
    <t xml:space="preserve">       2.1. NRO. EX/FROTIS</t>
  </si>
  <si>
    <t>4. NRO. DE MUESTRA P/ DIAGNOSTICO</t>
  </si>
  <si>
    <t xml:space="preserve">    2. NRO. DE PERSONAS EXAMINADAS</t>
  </si>
  <si>
    <t xml:space="preserve">        SOSPECHOSAS DE LESHMANIASIS</t>
  </si>
  <si>
    <t xml:space="preserve">    1. NRO. DE PERSONAS CON LESIONES</t>
  </si>
  <si>
    <t>%</t>
  </si>
  <si>
    <t>NRO</t>
  </si>
  <si>
    <t>I. LOCALIZACION DE CASOS .</t>
  </si>
  <si>
    <t>usp_TRAMA_BASE_METAXENICAS_LEISHMANIASIS</t>
  </si>
  <si>
    <t>DISTRITO   :</t>
  </si>
  <si>
    <t xml:space="preserve"> ESTABLECIMIENTO DE SALUD : </t>
  </si>
  <si>
    <t>PROVINCIA :</t>
  </si>
  <si>
    <t>DIRESA/DISA:</t>
  </si>
  <si>
    <t>Año:</t>
  </si>
  <si>
    <t>Mes:</t>
  </si>
  <si>
    <t>INFORME OPERACIONAL MENSUAL DE LEISHMANIASIS</t>
  </si>
  <si>
    <t>3. Ttos. Para Casos Probables</t>
  </si>
  <si>
    <t>2° Linea</t>
  </si>
  <si>
    <t>1° Linea</t>
  </si>
  <si>
    <t xml:space="preserve">     2.2 Tratamiento Malaria P. Falciparum</t>
  </si>
  <si>
    <t xml:space="preserve">     2.1 Tratamiento Malaria P. Vivax</t>
  </si>
  <si>
    <t>RECAÍDA</t>
  </si>
  <si>
    <t>2. Ttos. Para Casos Confirmados</t>
  </si>
  <si>
    <t>RECIDIVA</t>
  </si>
  <si>
    <t>1. Total de Tratamientos</t>
  </si>
  <si>
    <t xml:space="preserve">   </t>
  </si>
  <si>
    <t>TRATAMIENTOS</t>
  </si>
  <si>
    <t>TERMINO</t>
  </si>
  <si>
    <t>INICIO</t>
  </si>
  <si>
    <t>VII.</t>
  </si>
  <si>
    <t>RAM</t>
  </si>
  <si>
    <t>VI</t>
  </si>
  <si>
    <t xml:space="preserve">            b) Plasmodium Falciparum</t>
  </si>
  <si>
    <t xml:space="preserve">            a) Plasmodium Vivax</t>
  </si>
  <si>
    <t>I</t>
  </si>
  <si>
    <t>3. Casos de Malaria Grave - Complicada</t>
  </si>
  <si>
    <t>A</t>
  </si>
  <si>
    <t xml:space="preserve">            d) Mixto</t>
  </si>
  <si>
    <t xml:space="preserve">            c) Plasmodium Malariae</t>
  </si>
  <si>
    <t xml:space="preserve"> 2. Total de casos Conf. En Gestantes</t>
  </si>
  <si>
    <t xml:space="preserve">     1.2 Casos Probables</t>
  </si>
  <si>
    <t>(Incluye Graves y  Gestantes)</t>
  </si>
  <si>
    <t xml:space="preserve">     1.1 Total de Casos Confirmados</t>
  </si>
  <si>
    <t>Total de Casos de Malaria</t>
  </si>
  <si>
    <t>1. Total de Casos de Malaria</t>
  </si>
  <si>
    <t>60a +</t>
  </si>
  <si>
    <t>30 - 59a</t>
  </si>
  <si>
    <t>20 - 29a</t>
  </si>
  <si>
    <t>18 - 19a</t>
  </si>
  <si>
    <t>15 - 17a</t>
  </si>
  <si>
    <t>12 - 14a</t>
  </si>
  <si>
    <t>10 - 11a</t>
  </si>
  <si>
    <t>5 - 9a</t>
  </si>
  <si>
    <t>1 - 4a</t>
  </si>
  <si>
    <t>&lt; 1 a</t>
  </si>
  <si>
    <t>AD. MAYOR</t>
  </si>
  <si>
    <t>ADULTO</t>
  </si>
  <si>
    <t>JOVEN</t>
  </si>
  <si>
    <t>ADOLESCENTE</t>
  </si>
  <si>
    <t>NIÑO</t>
  </si>
  <si>
    <t>60a Y +</t>
  </si>
  <si>
    <t>RESUMEN DE CASOS</t>
  </si>
  <si>
    <t>INFORME DE CASOS</t>
  </si>
  <si>
    <t>IV</t>
  </si>
  <si>
    <t xml:space="preserve">    6.2 Colateral Febril Examinado con TR (+)</t>
  </si>
  <si>
    <t xml:space="preserve">    6.1 Colateral Febril Examinado con GG (+)</t>
  </si>
  <si>
    <t>6. Colateral Febril Examinado (+)</t>
  </si>
  <si>
    <t xml:space="preserve">    5.2 Colateral Febril Examinados con TR</t>
  </si>
  <si>
    <t xml:space="preserve">    5.1 Colateral Febril Examinado con GG</t>
  </si>
  <si>
    <t>5. Colaterales Febriles Examinados</t>
  </si>
  <si>
    <t xml:space="preserve">    6. Total Muestras Realizadas</t>
  </si>
  <si>
    <t>4. Colaterales Catalogados como Febriles</t>
  </si>
  <si>
    <t>5.2 GG de Control a Casos Probables (+)</t>
  </si>
  <si>
    <t>3. Colaterales Con Anamnesis y Ex. Fisico</t>
  </si>
  <si>
    <t>5.1 GG de Control  a Casos Confirmados (+)</t>
  </si>
  <si>
    <t>2. Colaterales Censados</t>
  </si>
  <si>
    <t xml:space="preserve">    5. Total de GG de control (+)</t>
  </si>
  <si>
    <t>1. Colaterales Esperados (Ex5)</t>
  </si>
  <si>
    <t>4.2 GG de Control   a Casos Probables</t>
  </si>
  <si>
    <t>CONTROL DE COLATERALES</t>
  </si>
  <si>
    <t>II.</t>
  </si>
  <si>
    <t>4.1 GG de Control   a Casos Confirmados</t>
  </si>
  <si>
    <t xml:space="preserve">      4. Total de GG. De Control</t>
  </si>
  <si>
    <t xml:space="preserve">   4.2 Febriles Examinados con Tira Reactiva (+)</t>
  </si>
  <si>
    <t>Tiras Reactivas de Dx. (-)</t>
  </si>
  <si>
    <t>3.2 Tiras Reactivas de Dx. (+)</t>
  </si>
  <si>
    <t xml:space="preserve">   4.1 Febriles Examinados con Gota Gruesa (+)</t>
  </si>
  <si>
    <t>Laminas de GG de Dx. (-)</t>
  </si>
  <si>
    <t>3.1 Laminas de GG de Dx. (+)</t>
  </si>
  <si>
    <t xml:space="preserve"> (Caso confirmado)</t>
  </si>
  <si>
    <t>4. Febriles Examinados (+)</t>
  </si>
  <si>
    <t>Total de examenes de DX (-)</t>
  </si>
  <si>
    <t xml:space="preserve">      3. Total de examenes de DX (+)</t>
  </si>
  <si>
    <t xml:space="preserve">    3.2 Febriles Examinados con Tira Reactiva</t>
  </si>
  <si>
    <t>2.2 Tiras Reactivas de Dx</t>
  </si>
  <si>
    <t xml:space="preserve">    3.1 Febriles Examinados con Gota Gruesa</t>
  </si>
  <si>
    <t>2.1 Lamina de GG de Dx.</t>
  </si>
  <si>
    <t xml:space="preserve"> (Caso probable)</t>
  </si>
  <si>
    <t>3. Febriles Examinados</t>
  </si>
  <si>
    <t xml:space="preserve">       2. Total de Examenes de DX.</t>
  </si>
  <si>
    <t xml:space="preserve"> (Caso sospechoso)</t>
  </si>
  <si>
    <t>2. Febriles Identificados</t>
  </si>
  <si>
    <r>
      <t xml:space="preserve">       1. Examen de Diagnostico Esperados </t>
    </r>
    <r>
      <rPr>
        <sz val="8"/>
        <rFont val="Arial Narrow"/>
        <family val="2"/>
      </rPr>
      <t>(Ex30,25,15,10 ó 5)</t>
    </r>
  </si>
  <si>
    <t>1. Febriles Esperados (Ex30,25,15,10 ó 5)</t>
  </si>
  <si>
    <t xml:space="preserve"> DIAGNOSTICOS DE CASOS</t>
  </si>
  <si>
    <t>III.     DIAGNOSTICOS DE CASOS</t>
  </si>
  <si>
    <t>LOCALIZACION DE CASOS</t>
  </si>
  <si>
    <t>I.</t>
  </si>
  <si>
    <t xml:space="preserve">INFORME OPERACIONAL DE MALARIA    </t>
  </si>
  <si>
    <t>P/B509,B519,B529,B54X,B518,B508 + (D/U310,U3111,U3112 + LAB 1)</t>
  </si>
  <si>
    <t>*</t>
  </si>
  <si>
    <t>R/B509,B508 + (D/U3112 + LAB TA)</t>
  </si>
  <si>
    <t>D/R/B509,B508 + (D/U3112 + LAB 1)</t>
  </si>
  <si>
    <t>R/B509,B508 + (D/U3111 + LAB TA)</t>
  </si>
  <si>
    <t>D/R/B509,B508 + (D/U3111 + LAB 1)</t>
  </si>
  <si>
    <t>= 1° + 2°</t>
  </si>
  <si>
    <t>R/B519,B518 + (D/U310 + LAB TA)</t>
  </si>
  <si>
    <t>D/R/B519,B518 + (D/U310 + LAB 1)</t>
  </si>
  <si>
    <t>(R/B509,B519,B529,B54X,B518,B508) + (D/U326)</t>
  </si>
  <si>
    <t>*39</t>
  </si>
  <si>
    <t>= 2.1 + 2.2</t>
  </si>
  <si>
    <t>(R/B509,B519,B529,B54X,B518,B508) + (D/U327)</t>
  </si>
  <si>
    <t>*38</t>
  </si>
  <si>
    <t>= 2</t>
  </si>
  <si>
    <t>= 2 + 3</t>
  </si>
  <si>
    <t>D/Y412</t>
  </si>
  <si>
    <t>D/B508</t>
  </si>
  <si>
    <t>D/B518</t>
  </si>
  <si>
    <t>D/B54X + Cualquier Lab = I</t>
  </si>
  <si>
    <t>*37</t>
  </si>
  <si>
    <t>D/B54X + Cualquier Lab = A</t>
  </si>
  <si>
    <t>*36</t>
  </si>
  <si>
    <t>D/B509,B508 + Cualquier Lab = G</t>
  </si>
  <si>
    <t>D/B529 + Cualquier Lab = I</t>
  </si>
  <si>
    <t>*35</t>
  </si>
  <si>
    <t>D/B519,B518 + Cualquier Lab = G</t>
  </si>
  <si>
    <t>D/B529 + Cualquier Lab = A</t>
  </si>
  <si>
    <t>*34</t>
  </si>
  <si>
    <t>D/B509,B508 + Cualquier Lab = I</t>
  </si>
  <si>
    <t>*33</t>
  </si>
  <si>
    <t>P/B509,B519,B529,B54X,B518,B508</t>
  </si>
  <si>
    <t>D/B509,B508 + Cualquier Lab = A</t>
  </si>
  <si>
    <t>*32</t>
  </si>
  <si>
    <t>D/B54X</t>
  </si>
  <si>
    <t>D/B519,B518 + Cualquier Lab = I</t>
  </si>
  <si>
    <t>*31</t>
  </si>
  <si>
    <t>D/B529</t>
  </si>
  <si>
    <t>D/B519,B518 + Cualquier Lab = A</t>
  </si>
  <si>
    <t>*30</t>
  </si>
  <si>
    <t>D/B509, B508</t>
  </si>
  <si>
    <t>D/B519, B518</t>
  </si>
  <si>
    <t>(Incluye graves , Gestantes)</t>
  </si>
  <si>
    <t>(D/B509,B519,B529,B54X,B518,B508 + LAB RP) + (D/U2630 + LAB PDR) + D/U212</t>
  </si>
  <si>
    <r>
      <t xml:space="preserve">(D/B509,B519,B529,B54X,B518,B508 + LAB RP) + (D/U2630 + LAB GG) + </t>
    </r>
    <r>
      <rPr>
        <sz val="10"/>
        <color rgb="FFFF0000"/>
        <rFont val="Arial Narrow"/>
        <family val="2"/>
      </rPr>
      <t>D</t>
    </r>
    <r>
      <rPr>
        <sz val="10"/>
        <rFont val="Arial Narrow"/>
        <family val="2"/>
      </rPr>
      <t>/U212</t>
    </r>
  </si>
  <si>
    <t>= 6.1 + 6.2</t>
  </si>
  <si>
    <t>(P/B509,B519,B529,B54X,B518,B508)  + (D/U2142 + LAB PDR) + D/U212</t>
  </si>
  <si>
    <t>(P/B509,B519,B529,B54X,B518,B508)  + (D/U2142 + LAB GG) + D/U212</t>
  </si>
  <si>
    <t>= 5.1 + 5.2</t>
  </si>
  <si>
    <t>= 2 + 4</t>
  </si>
  <si>
    <t>(P/B509,B519,B529,B54X,B518,B508)  + D/U2142 + D/U212</t>
  </si>
  <si>
    <t>(R/B509,B519,B529,B54X,B518,B508 + LAB RP) + (D/U263 + LAB GG)</t>
  </si>
  <si>
    <t>*17</t>
  </si>
  <si>
    <t>(D/B509,B519,B529,B54X,B518,B508 + LAB RP) + (D/U2630) + (D/U157 + SUM(LAB))</t>
  </si>
  <si>
    <t>=5.1 + 5.2</t>
  </si>
  <si>
    <t>(R/B509,B519,B529,B54X,B518,B508) + (D/U2143 + LAB GG)</t>
  </si>
  <si>
    <t>*16</t>
  </si>
  <si>
    <t>= 4.1 + 4.2</t>
  </si>
  <si>
    <t>(D/B509,B519,B529,B54X,B518,B508 + LAB RP) + (D/U2630 + LAB PDR)</t>
  </si>
  <si>
    <t>(P/B509,B519,B529,B54X,B518,B508 + LAB RN) + (D/U2630 + LAB PDR)</t>
  </si>
  <si>
    <t>(P/B509,B519,B529,B54X,B518,B508 + LAB RN) + (D/U2630 + LAB PDR) / (R/B509,B519,B529,B54X,B518,B508 + LAB RN) + (D/U263 + LAB PDR)</t>
  </si>
  <si>
    <t>*19</t>
  </si>
  <si>
    <t>*15</t>
  </si>
  <si>
    <t>(D/B509,B519,B529,B54X,B518,B508 + LAB RP) + (D/U2630 + LAB GG)</t>
  </si>
  <si>
    <t>(P/B509,B519,B529,B54X,B518,B508 + LAB RN) + (D/U2630 + LAB GG)</t>
  </si>
  <si>
    <t>(P/B509,B519,B529,B54X,B518,B508 + LAB RN) + (D/U2630 + LAB GG) / (R/B509,B519,B529,B54X,B518,B508 + LAB RN) + (D/U263 + LAB GG)</t>
  </si>
  <si>
    <t>*18</t>
  </si>
  <si>
    <t>*14</t>
  </si>
  <si>
    <t>=3.1 + 3.2</t>
  </si>
  <si>
    <t>(P/R509 +Lab=MLR)/(P/B509,B519,B529,B54X,B518,B508) + (D/U2142 + LAB PDR)</t>
  </si>
  <si>
    <t>(R509+Lab=MLR)/(B509,B519,B529,B54X,B518,B508) +(D/U2142 + LAB PDR)</t>
  </si>
  <si>
    <t>*13</t>
  </si>
  <si>
    <t>(P/R509 +Lab=MLR)/(P/B509,B519,B529,B54X,B518,B508) + (D/U2142 + LAB GG)</t>
  </si>
  <si>
    <t>(R509+Lab=MLR)/(B509,B519,B529,B54X,B518,B508) + (D/U2142 + LAB GG)</t>
  </si>
  <si>
    <t>*12</t>
  </si>
  <si>
    <t>(P/R509 +Lab=MLR)/(P/B509,B519,B529,B54X,B518,B508) + D/U2142</t>
  </si>
  <si>
    <t xml:space="preserve"> (Caso sospechoso+probable)</t>
  </si>
  <si>
    <t>usp_TRAMA_BASE_METAXENICAS_MALARIA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</si>
</sst>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_(* #,##0_);_(* \(#,##0\);_(* &quot;-&quot;_);_(@_)"/>
    <numFmt numFmtId="166" formatCode="_(* #,##0.0_);_(* \(#,##0.0\);_(* &quot;-&quot;_);_(@_)"/>
  </numFmts>
  <fonts count="41" x14ac:knownFonts="1"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"/>
      <color indexed="12"/>
      <name val="Arial"/>
      <family val="2"/>
    </font>
    <font>
      <sz val="11"/>
      <color indexed="8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b/>
      <i/>
      <sz val="12"/>
      <color rgb="FFFF0000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11"/>
      <color theme="1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8"/>
      <name val="Tahoma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7"/>
      <name val="Arial"/>
      <family val="2"/>
    </font>
    <font>
      <sz val="8"/>
      <color indexed="81"/>
      <name val="Calibri"/>
      <family val="2"/>
    </font>
    <font>
      <sz val="10"/>
      <name val="Arial"/>
    </font>
    <font>
      <sz val="8"/>
      <color indexed="10"/>
      <name val="Arial Narrow"/>
      <family val="2"/>
    </font>
    <font>
      <sz val="8"/>
      <name val="Arial Narrow"/>
      <family val="2"/>
    </font>
    <font>
      <sz val="10"/>
      <color indexed="10"/>
      <name val="Arial Narrow"/>
      <family val="2"/>
    </font>
    <font>
      <b/>
      <sz val="8"/>
      <name val="Arial Narrow"/>
      <family val="2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rgb="FFFF0000"/>
      <name val="Arial Narrow"/>
      <family val="2"/>
    </font>
    <font>
      <b/>
      <sz val="12"/>
      <name val="Arial Narrow"/>
      <family val="2"/>
    </font>
    <font>
      <b/>
      <i/>
      <sz val="10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  <xf numFmtId="0" fontId="30" fillId="0" borderId="0"/>
  </cellStyleXfs>
  <cellXfs count="284">
    <xf numFmtId="0" fontId="0" fillId="0" borderId="0" xfId="0"/>
    <xf numFmtId="0" fontId="3" fillId="0" borderId="2" xfId="0" applyFont="1" applyBorder="1" applyProtection="1"/>
    <xf numFmtId="0" fontId="3" fillId="0" borderId="0" xfId="0" applyFont="1" applyBorder="1" applyProtection="1"/>
    <xf numFmtId="0" fontId="0" fillId="0" borderId="0" xfId="0" applyBorder="1"/>
    <xf numFmtId="0" fontId="4" fillId="0" borderId="0" xfId="0" applyFont="1" applyBorder="1" applyProtection="1"/>
    <xf numFmtId="0" fontId="5" fillId="0" borderId="5" xfId="0" applyFont="1" applyBorder="1"/>
    <xf numFmtId="0" fontId="3" fillId="0" borderId="5" xfId="0" applyFont="1" applyBorder="1" applyProtection="1"/>
    <xf numFmtId="0" fontId="4" fillId="0" borderId="4" xfId="0" applyFont="1" applyBorder="1" applyProtection="1"/>
    <xf numFmtId="3" fontId="4" fillId="2" borderId="0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Protection="1"/>
    <xf numFmtId="0" fontId="3" fillId="0" borderId="0" xfId="0" applyFont="1" applyFill="1" applyBorder="1" applyProtection="1"/>
    <xf numFmtId="0" fontId="3" fillId="0" borderId="7" xfId="0" applyFont="1" applyFill="1" applyBorder="1" applyProtection="1"/>
    <xf numFmtId="0" fontId="3" fillId="0" borderId="8" xfId="0" applyFont="1" applyFill="1" applyBorder="1" applyProtection="1"/>
    <xf numFmtId="0" fontId="5" fillId="0" borderId="0" xfId="0" applyFont="1" applyBorder="1"/>
    <xf numFmtId="0" fontId="5" fillId="0" borderId="4" xfId="0" applyFont="1" applyBorder="1"/>
    <xf numFmtId="0" fontId="6" fillId="0" borderId="0" xfId="0" applyFont="1" applyBorder="1" applyProtection="1"/>
    <xf numFmtId="0" fontId="7" fillId="0" borderId="6" xfId="0" applyFont="1" applyFill="1" applyBorder="1" applyAlignment="1">
      <alignment horizontal="center"/>
    </xf>
    <xf numFmtId="0" fontId="6" fillId="0" borderId="5" xfId="0" applyFont="1" applyBorder="1" applyProtection="1"/>
    <xf numFmtId="0" fontId="8" fillId="0" borderId="4" xfId="0" applyFont="1" applyBorder="1"/>
    <xf numFmtId="0" fontId="9" fillId="0" borderId="0" xfId="0" applyFont="1" applyBorder="1" applyProtection="1"/>
    <xf numFmtId="0" fontId="8" fillId="0" borderId="0" xfId="0" applyFont="1" applyBorder="1" applyProtection="1"/>
    <xf numFmtId="0" fontId="8" fillId="0" borderId="5" xfId="0" applyFont="1" applyBorder="1" applyProtection="1"/>
    <xf numFmtId="1" fontId="10" fillId="2" borderId="6" xfId="0" applyNumberFormat="1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center"/>
    </xf>
    <xf numFmtId="1" fontId="10" fillId="2" borderId="0" xfId="0" applyNumberFormat="1" applyFont="1" applyFill="1" applyBorder="1" applyAlignment="1">
      <alignment horizontal="right"/>
    </xf>
    <xf numFmtId="0" fontId="0" fillId="0" borderId="5" xfId="0" applyBorder="1"/>
    <xf numFmtId="3" fontId="10" fillId="0" borderId="0" xfId="0" applyNumberFormat="1" applyFont="1" applyFill="1" applyBorder="1" applyAlignment="1" applyProtection="1">
      <alignment horizontal="center"/>
      <protection locked="0"/>
    </xf>
    <xf numFmtId="3" fontId="10" fillId="0" borderId="9" xfId="0" applyNumberFormat="1" applyFont="1" applyFill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</xf>
    <xf numFmtId="0" fontId="10" fillId="0" borderId="0" xfId="0" applyFont="1" applyBorder="1" applyProtection="1"/>
    <xf numFmtId="1" fontId="11" fillId="0" borderId="0" xfId="0" applyNumberFormat="1" applyFont="1" applyBorder="1" applyProtection="1"/>
    <xf numFmtId="1" fontId="10" fillId="3" borderId="10" xfId="0" applyNumberFormat="1" applyFont="1" applyFill="1" applyBorder="1" applyAlignment="1" applyProtection="1">
      <alignment horizontal="center"/>
    </xf>
    <xf numFmtId="1" fontId="12" fillId="0" borderId="0" xfId="0" applyNumberFormat="1" applyFont="1" applyBorder="1" applyProtection="1"/>
    <xf numFmtId="1" fontId="10" fillId="4" borderId="11" xfId="0" applyNumberFormat="1" applyFont="1" applyFill="1" applyBorder="1" applyAlignment="1" applyProtection="1">
      <alignment horizontal="center"/>
    </xf>
    <xf numFmtId="1" fontId="13" fillId="2" borderId="0" xfId="0" applyNumberFormat="1" applyFont="1" applyFill="1" applyBorder="1" applyAlignment="1">
      <alignment horizontal="right"/>
    </xf>
    <xf numFmtId="1" fontId="10" fillId="2" borderId="12" xfId="0" applyNumberFormat="1" applyFont="1" applyFill="1" applyBorder="1" applyAlignment="1">
      <alignment horizontal="center"/>
    </xf>
    <xf numFmtId="1" fontId="10" fillId="2" borderId="12" xfId="0" applyNumberFormat="1" applyFont="1" applyFill="1" applyBorder="1" applyAlignment="1"/>
    <xf numFmtId="1" fontId="10" fillId="0" borderId="13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left"/>
    </xf>
    <xf numFmtId="0" fontId="6" fillId="0" borderId="15" xfId="0" applyFont="1" applyBorder="1" applyProtection="1"/>
    <xf numFmtId="0" fontId="0" fillId="0" borderId="14" xfId="0" applyBorder="1"/>
    <xf numFmtId="0" fontId="0" fillId="0" borderId="16" xfId="0" applyBorder="1"/>
    <xf numFmtId="0" fontId="14" fillId="0" borderId="0" xfId="0" applyFont="1"/>
    <xf numFmtId="0" fontId="16" fillId="0" borderId="0" xfId="2" applyFont="1" applyFill="1" applyBorder="1" applyAlignment="1">
      <alignment horizontal="left" vertical="center"/>
    </xf>
    <xf numFmtId="0" fontId="16" fillId="0" borderId="17" xfId="0" applyFont="1" applyBorder="1" applyAlignment="1">
      <alignment horizontal="left" vertical="center" indent="5"/>
    </xf>
    <xf numFmtId="0" fontId="16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6" fillId="0" borderId="17" xfId="0" applyFont="1" applyBorder="1" applyAlignment="1">
      <alignment horizontal="left" vertical="center"/>
    </xf>
    <xf numFmtId="0" fontId="16" fillId="0" borderId="17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" fillId="0" borderId="1" xfId="0" applyFont="1" applyBorder="1" applyProtection="1"/>
    <xf numFmtId="0" fontId="3" fillId="0" borderId="3" xfId="0" applyFont="1" applyBorder="1" applyProtection="1"/>
    <xf numFmtId="1" fontId="10" fillId="2" borderId="18" xfId="0" applyNumberFormat="1" applyFont="1" applyFill="1" applyBorder="1" applyAlignment="1">
      <alignment horizontal="left"/>
    </xf>
    <xf numFmtId="1" fontId="10" fillId="2" borderId="18" xfId="0" applyNumberFormat="1" applyFont="1" applyFill="1" applyBorder="1" applyAlignment="1">
      <alignment horizontal="center"/>
    </xf>
    <xf numFmtId="1" fontId="10" fillId="0" borderId="19" xfId="0" applyNumberFormat="1" applyFont="1" applyBorder="1" applyAlignment="1" applyProtection="1">
      <alignment horizontal="center"/>
    </xf>
    <xf numFmtId="1" fontId="10" fillId="4" borderId="11" xfId="0" applyNumberFormat="1" applyFont="1" applyFill="1" applyBorder="1" applyAlignment="1" applyProtection="1">
      <alignment horizontal="left"/>
    </xf>
    <xf numFmtId="0" fontId="8" fillId="5" borderId="4" xfId="0" applyFont="1" applyFill="1" applyBorder="1"/>
    <xf numFmtId="0" fontId="5" fillId="5" borderId="4" xfId="0" applyFont="1" applyFill="1" applyBorder="1"/>
    <xf numFmtId="0" fontId="17" fillId="6" borderId="0" xfId="0" applyFont="1" applyFill="1"/>
    <xf numFmtId="3" fontId="4" fillId="2" borderId="6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15" xfId="0" applyFont="1" applyBorder="1"/>
    <xf numFmtId="0" fontId="6" fillId="0" borderId="5" xfId="0" applyFont="1" applyBorder="1"/>
    <xf numFmtId="0" fontId="6" fillId="0" borderId="0" xfId="0" applyFont="1"/>
    <xf numFmtId="1" fontId="10" fillId="7" borderId="20" xfId="0" applyNumberFormat="1" applyFont="1" applyFill="1" applyBorder="1" applyAlignment="1">
      <alignment horizontal="center"/>
    </xf>
    <xf numFmtId="1" fontId="10" fillId="7" borderId="9" xfId="0" applyNumberFormat="1" applyFont="1" applyFill="1" applyBorder="1" applyAlignment="1">
      <alignment horizontal="center"/>
    </xf>
    <xf numFmtId="1" fontId="10" fillId="7" borderId="9" xfId="0" applyNumberFormat="1" applyFont="1" applyFill="1" applyBorder="1" applyAlignment="1">
      <alignment horizontal="left"/>
    </xf>
    <xf numFmtId="1" fontId="12" fillId="2" borderId="0" xfId="0" applyNumberFormat="1" applyFont="1" applyFill="1" applyAlignment="1">
      <alignment horizontal="right"/>
    </xf>
    <xf numFmtId="0" fontId="8" fillId="0" borderId="0" xfId="0" applyFont="1"/>
    <xf numFmtId="0" fontId="9" fillId="0" borderId="0" xfId="0" applyFont="1"/>
    <xf numFmtId="0" fontId="18" fillId="5" borderId="4" xfId="0" applyFont="1" applyFill="1" applyBorder="1" applyAlignment="1">
      <alignment horizontal="left"/>
    </xf>
    <xf numFmtId="1" fontId="10" fillId="2" borderId="2" xfId="0" applyNumberFormat="1" applyFont="1" applyFill="1" applyBorder="1" applyAlignment="1">
      <alignment horizontal="center"/>
    </xf>
    <xf numFmtId="1" fontId="13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left"/>
    </xf>
    <xf numFmtId="1" fontId="10" fillId="2" borderId="21" xfId="0" applyNumberFormat="1" applyFont="1" applyFill="1" applyBorder="1" applyAlignment="1">
      <alignment horizontal="center"/>
    </xf>
    <xf numFmtId="1" fontId="10" fillId="2" borderId="22" xfId="0" applyNumberFormat="1" applyFont="1" applyFill="1" applyBorder="1" applyAlignment="1">
      <alignment horizontal="center"/>
    </xf>
    <xf numFmtId="1" fontId="10" fillId="2" borderId="22" xfId="0" applyNumberFormat="1" applyFont="1" applyFill="1" applyBorder="1"/>
    <xf numFmtId="1" fontId="10" fillId="0" borderId="13" xfId="0" applyNumberFormat="1" applyFont="1" applyBorder="1" applyAlignment="1">
      <alignment horizontal="center"/>
    </xf>
    <xf numFmtId="1" fontId="10" fillId="2" borderId="12" xfId="0" applyNumberFormat="1" applyFont="1" applyFill="1" applyBorder="1"/>
    <xf numFmtId="1" fontId="10" fillId="0" borderId="23" xfId="0" applyNumberFormat="1" applyFont="1" applyBorder="1" applyAlignment="1">
      <alignment horizontal="center"/>
    </xf>
    <xf numFmtId="1" fontId="10" fillId="2" borderId="12" xfId="0" applyNumberFormat="1" applyFont="1" applyFill="1" applyBorder="1" applyAlignment="1">
      <alignment horizontal="left"/>
    </xf>
    <xf numFmtId="1" fontId="10" fillId="4" borderId="11" xfId="0" applyNumberFormat="1" applyFont="1" applyFill="1" applyBorder="1" applyAlignment="1">
      <alignment horizontal="center"/>
    </xf>
    <xf numFmtId="1" fontId="12" fillId="0" borderId="0" xfId="0" applyNumberFormat="1" applyFont="1"/>
    <xf numFmtId="0" fontId="10" fillId="0" borderId="0" xfId="0" applyFont="1"/>
    <xf numFmtId="1" fontId="10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left"/>
    </xf>
    <xf numFmtId="0" fontId="8" fillId="0" borderId="5" xfId="0" applyFont="1" applyBorder="1"/>
    <xf numFmtId="1" fontId="10" fillId="8" borderId="9" xfId="0" applyNumberFormat="1" applyFont="1" applyFill="1" applyBorder="1" applyAlignment="1">
      <alignment horizontal="center"/>
    </xf>
    <xf numFmtId="1" fontId="10" fillId="8" borderId="9" xfId="0" applyNumberFormat="1" applyFont="1" applyFill="1" applyBorder="1" applyAlignment="1">
      <alignment horizontal="left"/>
    </xf>
    <xf numFmtId="1" fontId="10" fillId="2" borderId="4" xfId="0" applyNumberFormat="1" applyFont="1" applyFill="1" applyBorder="1" applyAlignment="1">
      <alignment horizontal="center"/>
    </xf>
    <xf numFmtId="1" fontId="10" fillId="2" borderId="4" xfId="0" applyNumberFormat="1" applyFont="1" applyFill="1" applyBorder="1"/>
    <xf numFmtId="1" fontId="10" fillId="2" borderId="14" xfId="0" applyNumberFormat="1" applyFont="1" applyFill="1" applyBorder="1"/>
    <xf numFmtId="1" fontId="10" fillId="2" borderId="24" xfId="0" applyNumberFormat="1" applyFont="1" applyFill="1" applyBorder="1" applyAlignment="1">
      <alignment horizontal="center"/>
    </xf>
    <xf numFmtId="1" fontId="10" fillId="2" borderId="14" xfId="0" applyNumberFormat="1" applyFont="1" applyFill="1" applyBorder="1" applyAlignment="1">
      <alignment horizontal="center"/>
    </xf>
    <xf numFmtId="1" fontId="10" fillId="0" borderId="19" xfId="0" applyNumberFormat="1" applyFont="1" applyBorder="1" applyAlignment="1">
      <alignment horizontal="center"/>
    </xf>
    <xf numFmtId="1" fontId="10" fillId="3" borderId="10" xfId="0" applyNumberFormat="1" applyFont="1" applyFill="1" applyBorder="1" applyAlignment="1">
      <alignment horizontal="center"/>
    </xf>
    <xf numFmtId="1" fontId="11" fillId="0" borderId="0" xfId="0" applyNumberFormat="1" applyFont="1"/>
    <xf numFmtId="0" fontId="10" fillId="0" borderId="9" xfId="0" applyFont="1" applyBorder="1" applyAlignment="1">
      <alignment horizontal="center"/>
    </xf>
    <xf numFmtId="3" fontId="10" fillId="0" borderId="9" xfId="0" applyNumberFormat="1" applyFont="1" applyBorder="1" applyAlignment="1" applyProtection="1">
      <alignment horizontal="center"/>
      <protection locked="0"/>
    </xf>
    <xf numFmtId="3" fontId="10" fillId="0" borderId="0" xfId="0" applyNumberFormat="1" applyFont="1" applyAlignment="1" applyProtection="1">
      <alignment horizontal="center"/>
      <protection locked="0"/>
    </xf>
    <xf numFmtId="1" fontId="10" fillId="2" borderId="0" xfId="0" applyNumberFormat="1" applyFont="1" applyFill="1" applyAlignment="1">
      <alignment horizontal="right"/>
    </xf>
    <xf numFmtId="0" fontId="7" fillId="0" borderId="6" xfId="0" applyFon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4" fillId="0" borderId="4" xfId="0" applyFont="1" applyBorder="1"/>
    <xf numFmtId="3" fontId="4" fillId="2" borderId="0" xfId="0" applyNumberFormat="1" applyFont="1" applyFill="1" applyAlignment="1">
      <alignment horizontal="center" vertical="center"/>
    </xf>
    <xf numFmtId="0" fontId="4" fillId="0" borderId="0" xfId="0" applyFont="1"/>
    <xf numFmtId="0" fontId="3" fillId="0" borderId="8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1" xfId="0" applyFont="1" applyBorder="1"/>
    <xf numFmtId="0" fontId="16" fillId="0" borderId="0" xfId="2" applyFont="1" applyAlignment="1">
      <alignment horizontal="left" vertical="center"/>
    </xf>
    <xf numFmtId="1" fontId="10" fillId="4" borderId="1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6" fillId="0" borderId="16" xfId="0" applyFont="1" applyBorder="1"/>
    <xf numFmtId="0" fontId="5" fillId="0" borderId="14" xfId="0" applyFont="1" applyBorder="1" applyAlignment="1">
      <alignment horizontal="left"/>
    </xf>
    <xf numFmtId="0" fontId="6" fillId="0" borderId="9" xfId="0" applyFont="1" applyBorder="1"/>
    <xf numFmtId="0" fontId="7" fillId="0" borderId="0" xfId="0" applyFont="1"/>
    <xf numFmtId="0" fontId="5" fillId="0" borderId="4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9" fillId="0" borderId="0" xfId="0" applyFont="1"/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0" xfId="3" applyFont="1" applyAlignment="1">
      <alignment vertical="center"/>
    </xf>
    <xf numFmtId="0" fontId="17" fillId="6" borderId="0" xfId="0" applyFont="1" applyFill="1" applyAlignment="1">
      <alignment horizontal="left"/>
    </xf>
    <xf numFmtId="0" fontId="20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21" fillId="0" borderId="4" xfId="3" applyFont="1" applyBorder="1" applyAlignment="1">
      <alignment horizontal="left" vertical="center"/>
    </xf>
    <xf numFmtId="0" fontId="5" fillId="0" borderId="3" xfId="0" applyFont="1" applyBorder="1"/>
    <xf numFmtId="0" fontId="4" fillId="0" borderId="2" xfId="3" applyFont="1" applyBorder="1" applyAlignment="1">
      <alignment horizontal="left" vertical="center"/>
    </xf>
    <xf numFmtId="0" fontId="4" fillId="0" borderId="2" xfId="0" applyFont="1" applyBorder="1"/>
    <xf numFmtId="0" fontId="4" fillId="0" borderId="2" xfId="3" applyFont="1" applyBorder="1" applyAlignment="1">
      <alignment vertical="center"/>
    </xf>
    <xf numFmtId="0" fontId="22" fillId="0" borderId="2" xfId="0" applyFont="1" applyBorder="1"/>
    <xf numFmtId="0" fontId="3" fillId="0" borderId="2" xfId="3" applyFont="1" applyBorder="1" applyAlignment="1">
      <alignment vertical="center"/>
    </xf>
    <xf numFmtId="0" fontId="21" fillId="0" borderId="1" xfId="3" applyFont="1" applyBorder="1" applyAlignment="1">
      <alignment horizontal="left" vertical="center"/>
    </xf>
    <xf numFmtId="0" fontId="5" fillId="0" borderId="0" xfId="2"/>
    <xf numFmtId="0" fontId="6" fillId="0" borderId="0" xfId="2" applyFont="1"/>
    <xf numFmtId="0" fontId="6" fillId="0" borderId="25" xfId="2" applyFont="1" applyBorder="1"/>
    <xf numFmtId="0" fontId="5" fillId="0" borderId="25" xfId="2" applyBorder="1"/>
    <xf numFmtId="0" fontId="5" fillId="0" borderId="25" xfId="2" applyBorder="1" applyAlignment="1">
      <alignment horizontal="center"/>
    </xf>
    <xf numFmtId="0" fontId="23" fillId="0" borderId="0" xfId="2" applyFont="1"/>
    <xf numFmtId="0" fontId="6" fillId="9" borderId="6" xfId="2" applyFont="1" applyFill="1" applyBorder="1"/>
    <xf numFmtId="0" fontId="7" fillId="0" borderId="0" xfId="2" applyFont="1"/>
    <xf numFmtId="0" fontId="23" fillId="0" borderId="0" xfId="2" quotePrefix="1" applyFont="1"/>
    <xf numFmtId="0" fontId="5" fillId="0" borderId="0" xfId="2" applyAlignment="1">
      <alignment horizontal="center"/>
    </xf>
    <xf numFmtId="0" fontId="17" fillId="6" borderId="0" xfId="2" applyFont="1" applyFill="1" applyAlignment="1">
      <alignment vertical="center"/>
    </xf>
    <xf numFmtId="9" fontId="6" fillId="0" borderId="6" xfId="4" applyFont="1" applyFill="1" applyBorder="1"/>
    <xf numFmtId="0" fontId="18" fillId="0" borderId="0" xfId="2" applyFont="1" applyAlignment="1">
      <alignment horizontal="center"/>
    </xf>
    <xf numFmtId="164" fontId="18" fillId="0" borderId="6" xfId="2" applyNumberFormat="1" applyFont="1" applyBorder="1" applyAlignment="1">
      <alignment horizontal="center"/>
    </xf>
    <xf numFmtId="164" fontId="5" fillId="10" borderId="6" xfId="2" applyNumberFormat="1" applyFill="1" applyBorder="1" applyAlignment="1">
      <alignment horizontal="center"/>
    </xf>
    <xf numFmtId="164" fontId="5" fillId="10" borderId="6" xfId="2" applyNumberFormat="1" applyFill="1" applyBorder="1" applyAlignment="1">
      <alignment horizontal="right"/>
    </xf>
    <xf numFmtId="0" fontId="24" fillId="0" borderId="26" xfId="2" applyFont="1" applyBorder="1" applyAlignment="1">
      <alignment vertical="center"/>
    </xf>
    <xf numFmtId="164" fontId="5" fillId="0" borderId="6" xfId="2" applyNumberFormat="1" applyBorder="1" applyAlignment="1">
      <alignment horizontal="center"/>
    </xf>
    <xf numFmtId="0" fontId="6" fillId="0" borderId="6" xfId="2" applyFont="1" applyBorder="1"/>
    <xf numFmtId="164" fontId="18" fillId="0" borderId="27" xfId="2" applyNumberFormat="1" applyFont="1" applyBorder="1" applyAlignment="1">
      <alignment horizontal="center" vertical="center"/>
    </xf>
    <xf numFmtId="164" fontId="5" fillId="0" borderId="27" xfId="2" applyNumberFormat="1" applyBorder="1" applyAlignment="1">
      <alignment horizontal="center" vertical="center"/>
    </xf>
    <xf numFmtId="0" fontId="6" fillId="0" borderId="27" xfId="2" applyFont="1" applyBorder="1"/>
    <xf numFmtId="164" fontId="18" fillId="0" borderId="28" xfId="2" applyNumberFormat="1" applyFont="1" applyBorder="1" applyAlignment="1">
      <alignment horizontal="center" vertical="center"/>
    </xf>
    <xf numFmtId="164" fontId="5" fillId="0" borderId="28" xfId="2" applyNumberFormat="1" applyBorder="1" applyAlignment="1">
      <alignment horizontal="center" vertical="center"/>
    </xf>
    <xf numFmtId="0" fontId="6" fillId="0" borderId="28" xfId="2" applyFont="1" applyBorder="1"/>
    <xf numFmtId="164" fontId="5" fillId="9" borderId="6" xfId="2" applyNumberFormat="1" applyFill="1" applyBorder="1" applyAlignment="1">
      <alignment horizontal="center"/>
    </xf>
    <xf numFmtId="164" fontId="5" fillId="9" borderId="6" xfId="2" applyNumberFormat="1" applyFill="1" applyBorder="1" applyAlignment="1">
      <alignment horizontal="right"/>
    </xf>
    <xf numFmtId="0" fontId="18" fillId="0" borderId="0" xfId="2" applyFont="1"/>
    <xf numFmtId="0" fontId="7" fillId="0" borderId="6" xfId="2" applyFont="1" applyBorder="1"/>
    <xf numFmtId="0" fontId="19" fillId="0" borderId="6" xfId="2" applyFont="1" applyBorder="1" applyAlignment="1">
      <alignment horizontal="center"/>
    </xf>
    <xf numFmtId="0" fontId="19" fillId="0" borderId="6" xfId="2" applyFont="1" applyBorder="1"/>
    <xf numFmtId="9" fontId="5" fillId="0" borderId="0" xfId="4" applyFont="1" applyFill="1" applyBorder="1" applyAlignment="1">
      <alignment horizontal="center"/>
    </xf>
    <xf numFmtId="0" fontId="6" fillId="0" borderId="29" xfId="2" applyFont="1" applyBorder="1"/>
    <xf numFmtId="0" fontId="6" fillId="0" borderId="17" xfId="2" applyFont="1" applyBorder="1"/>
    <xf numFmtId="9" fontId="5" fillId="0" borderId="6" xfId="4" applyFont="1" applyFill="1" applyBorder="1" applyAlignment="1">
      <alignment horizontal="center"/>
    </xf>
    <xf numFmtId="0" fontId="6" fillId="0" borderId="30" xfId="2" applyFont="1" applyBorder="1"/>
    <xf numFmtId="0" fontId="6" fillId="0" borderId="31" xfId="2" applyFont="1" applyBorder="1"/>
    <xf numFmtId="0" fontId="6" fillId="0" borderId="32" xfId="2" applyFont="1" applyBorder="1"/>
    <xf numFmtId="9" fontId="5" fillId="0" borderId="31" xfId="4" applyFont="1" applyFill="1" applyBorder="1" applyAlignment="1">
      <alignment horizontal="center"/>
    </xf>
    <xf numFmtId="164" fontId="5" fillId="0" borderId="0" xfId="2" applyNumberFormat="1" applyAlignment="1">
      <alignment horizontal="center"/>
    </xf>
    <xf numFmtId="9" fontId="5" fillId="0" borderId="6" xfId="4" applyFont="1" applyFill="1" applyBorder="1"/>
    <xf numFmtId="164" fontId="18" fillId="9" borderId="6" xfId="2" applyNumberFormat="1" applyFont="1" applyFill="1" applyBorder="1" applyAlignment="1">
      <alignment horizontal="center"/>
    </xf>
    <xf numFmtId="0" fontId="6" fillId="0" borderId="33" xfId="2" applyFont="1" applyBorder="1"/>
    <xf numFmtId="0" fontId="6" fillId="0" borderId="34" xfId="2" applyFont="1" applyBorder="1"/>
    <xf numFmtId="0" fontId="7" fillId="0" borderId="0" xfId="2" applyFont="1" applyAlignment="1">
      <alignment horizontal="center"/>
    </xf>
    <xf numFmtId="0" fontId="17" fillId="6" borderId="0" xfId="2" applyFont="1" applyFill="1" applyAlignment="1">
      <alignment horizontal="left" vertical="center"/>
    </xf>
    <xf numFmtId="165" fontId="7" fillId="0" borderId="0" xfId="2" applyNumberFormat="1" applyFont="1"/>
    <xf numFmtId="165" fontId="6" fillId="0" borderId="0" xfId="2" applyNumberFormat="1" applyFont="1" applyAlignment="1">
      <alignment horizontal="left"/>
    </xf>
    <xf numFmtId="165" fontId="6" fillId="0" borderId="0" xfId="2" applyNumberFormat="1" applyFont="1"/>
    <xf numFmtId="165" fontId="7" fillId="0" borderId="6" xfId="2" applyNumberFormat="1" applyFont="1" applyBorder="1"/>
    <xf numFmtId="165" fontId="6" fillId="0" borderId="0" xfId="2" applyNumberFormat="1" applyFont="1" applyAlignment="1">
      <alignment horizontal="right"/>
    </xf>
    <xf numFmtId="165" fontId="6" fillId="0" borderId="17" xfId="2" applyNumberFormat="1" applyFont="1" applyBorder="1"/>
    <xf numFmtId="165" fontId="25" fillId="0" borderId="17" xfId="2" applyNumberFormat="1" applyFont="1" applyBorder="1"/>
    <xf numFmtId="165" fontId="5" fillId="0" borderId="0" xfId="2" applyNumberFormat="1"/>
    <xf numFmtId="165" fontId="26" fillId="0" borderId="0" xfId="2" applyNumberFormat="1" applyFont="1" applyAlignment="1">
      <alignment vertical="center"/>
    </xf>
    <xf numFmtId="0" fontId="27" fillId="0" borderId="0" xfId="2" applyFont="1" applyAlignment="1">
      <alignment horizontal="center"/>
    </xf>
    <xf numFmtId="165" fontId="26" fillId="0" borderId="0" xfId="2" applyNumberFormat="1" applyFont="1"/>
    <xf numFmtId="165" fontId="28" fillId="0" borderId="0" xfId="2" applyNumberFormat="1" applyFont="1"/>
    <xf numFmtId="0" fontId="14" fillId="0" borderId="0" xfId="5" applyFont="1"/>
    <xf numFmtId="0" fontId="16" fillId="0" borderId="0" xfId="5" applyFont="1" applyAlignment="1">
      <alignment horizontal="center" vertical="center"/>
    </xf>
    <xf numFmtId="0" fontId="14" fillId="0" borderId="16" xfId="5" applyFont="1" applyBorder="1"/>
    <xf numFmtId="0" fontId="14" fillId="0" borderId="15" xfId="5" applyFont="1" applyBorder="1"/>
    <xf numFmtId="166" fontId="31" fillId="0" borderId="15" xfId="5" applyNumberFormat="1" applyFont="1" applyBorder="1"/>
    <xf numFmtId="165" fontId="31" fillId="0" borderId="15" xfId="5" applyNumberFormat="1" applyFont="1" applyBorder="1"/>
    <xf numFmtId="165" fontId="32" fillId="0" borderId="15" xfId="5" applyNumberFormat="1" applyFont="1" applyBorder="1"/>
    <xf numFmtId="165" fontId="14" fillId="0" borderId="15" xfId="5" applyNumberFormat="1" applyFont="1" applyBorder="1"/>
    <xf numFmtId="165" fontId="14" fillId="0" borderId="14" xfId="5" applyNumberFormat="1" applyFont="1" applyBorder="1"/>
    <xf numFmtId="0" fontId="14" fillId="0" borderId="5" xfId="5" applyFont="1" applyBorder="1"/>
    <xf numFmtId="165" fontId="14" fillId="0" borderId="0" xfId="5" applyNumberFormat="1" applyFont="1"/>
    <xf numFmtId="165" fontId="31" fillId="0" borderId="0" xfId="5" applyNumberFormat="1" applyFont="1"/>
    <xf numFmtId="165" fontId="14" fillId="9" borderId="6" xfId="5" applyNumberFormat="1" applyFont="1" applyFill="1" applyBorder="1"/>
    <xf numFmtId="165" fontId="32" fillId="0" borderId="0" xfId="5" applyNumberFormat="1" applyFont="1"/>
    <xf numFmtId="165" fontId="14" fillId="0" borderId="4" xfId="5" applyNumberFormat="1" applyFont="1" applyBorder="1"/>
    <xf numFmtId="0" fontId="14" fillId="9" borderId="8" xfId="5" applyFont="1" applyFill="1" applyBorder="1"/>
    <xf numFmtId="165" fontId="14" fillId="9" borderId="7" xfId="5" applyNumberFormat="1" applyFont="1" applyFill="1" applyBorder="1"/>
    <xf numFmtId="165" fontId="32" fillId="0" borderId="0" xfId="5" applyNumberFormat="1" applyFont="1" applyAlignment="1">
      <alignment horizontal="left" indent="6"/>
    </xf>
    <xf numFmtId="165" fontId="33" fillId="0" borderId="0" xfId="5" applyNumberFormat="1" applyFont="1"/>
    <xf numFmtId="0" fontId="14" fillId="0" borderId="8" xfId="5" applyFont="1" applyBorder="1"/>
    <xf numFmtId="165" fontId="33" fillId="0" borderId="7" xfId="5" quotePrefix="1" applyNumberFormat="1" applyFont="1" applyBorder="1"/>
    <xf numFmtId="165" fontId="14" fillId="0" borderId="6" xfId="5" quotePrefix="1" applyNumberFormat="1" applyFont="1" applyBorder="1"/>
    <xf numFmtId="165" fontId="14" fillId="0" borderId="0" xfId="5" applyNumberFormat="1" applyFont="1" applyAlignment="1">
      <alignment horizontal="left"/>
    </xf>
    <xf numFmtId="0" fontId="14" fillId="0" borderId="0" xfId="5" applyFont="1" applyAlignment="1">
      <alignment horizontal="left"/>
    </xf>
    <xf numFmtId="165" fontId="16" fillId="0" borderId="0" xfId="5" applyNumberFormat="1" applyFont="1"/>
    <xf numFmtId="165" fontId="34" fillId="0" borderId="17" xfId="5" applyNumberFormat="1" applyFont="1" applyBorder="1" applyAlignment="1">
      <alignment horizontal="center" vertical="center"/>
    </xf>
    <xf numFmtId="165" fontId="34" fillId="0" borderId="0" xfId="5" applyNumberFormat="1" applyFont="1"/>
    <xf numFmtId="165" fontId="34" fillId="0" borderId="0" xfId="5" applyNumberFormat="1" applyFont="1" applyAlignment="1">
      <alignment horizontal="center" vertical="center"/>
    </xf>
    <xf numFmtId="165" fontId="32" fillId="0" borderId="3" xfId="5" applyNumberFormat="1" applyFont="1" applyBorder="1"/>
    <xf numFmtId="165" fontId="32" fillId="0" borderId="2" xfId="5" applyNumberFormat="1" applyFont="1" applyBorder="1"/>
    <xf numFmtId="165" fontId="32" fillId="0" borderId="1" xfId="5" applyNumberFormat="1" applyFont="1" applyBorder="1"/>
    <xf numFmtId="165" fontId="31" fillId="0" borderId="16" xfId="5" applyNumberFormat="1" applyFont="1" applyBorder="1"/>
    <xf numFmtId="165" fontId="33" fillId="0" borderId="15" xfId="5" applyNumberFormat="1" applyFont="1" applyBorder="1"/>
    <xf numFmtId="165" fontId="34" fillId="0" borderId="15" xfId="5" applyNumberFormat="1" applyFont="1" applyBorder="1"/>
    <xf numFmtId="165" fontId="32" fillId="0" borderId="5" xfId="5" applyNumberFormat="1" applyFont="1" applyBorder="1"/>
    <xf numFmtId="0" fontId="14" fillId="0" borderId="0" xfId="5" applyFont="1" applyAlignment="1">
      <alignment horizontal="center" vertical="center"/>
    </xf>
    <xf numFmtId="165" fontId="33" fillId="0" borderId="6" xfId="5" applyNumberFormat="1" applyFont="1" applyBorder="1"/>
    <xf numFmtId="165" fontId="14" fillId="0" borderId="6" xfId="5" applyNumberFormat="1" applyFont="1" applyBorder="1"/>
    <xf numFmtId="165" fontId="14" fillId="11" borderId="6" xfId="5" applyNumberFormat="1" applyFont="1" applyFill="1" applyBorder="1"/>
    <xf numFmtId="165" fontId="14" fillId="0" borderId="26" xfId="5" applyNumberFormat="1" applyFont="1" applyBorder="1"/>
    <xf numFmtId="165" fontId="14" fillId="12" borderId="6" xfId="5" applyNumberFormat="1" applyFont="1" applyFill="1" applyBorder="1"/>
    <xf numFmtId="165" fontId="14" fillId="0" borderId="0" xfId="5" quotePrefix="1" applyNumberFormat="1" applyFont="1"/>
    <xf numFmtId="165" fontId="33" fillId="0" borderId="26" xfId="5" applyNumberFormat="1" applyFont="1" applyBorder="1"/>
    <xf numFmtId="165" fontId="16" fillId="0" borderId="6" xfId="5" applyNumberFormat="1" applyFont="1" applyBorder="1"/>
    <xf numFmtId="165" fontId="16" fillId="9" borderId="6" xfId="5" applyNumberFormat="1" applyFont="1" applyFill="1" applyBorder="1" applyAlignment="1">
      <alignment horizontal="center" vertical="center"/>
    </xf>
    <xf numFmtId="165" fontId="16" fillId="9" borderId="6" xfId="5" quotePrefix="1" applyNumberFormat="1" applyFont="1" applyFill="1" applyBorder="1" applyAlignment="1">
      <alignment horizontal="center" vertical="center"/>
    </xf>
    <xf numFmtId="165" fontId="35" fillId="0" borderId="0" xfId="5" applyNumberFormat="1" applyFont="1" applyAlignment="1">
      <alignment horizontal="center"/>
    </xf>
    <xf numFmtId="165" fontId="35" fillId="0" borderId="0" xfId="5" quotePrefix="1" applyNumberFormat="1" applyFont="1" applyAlignment="1">
      <alignment horizontal="center"/>
    </xf>
    <xf numFmtId="165" fontId="36" fillId="13" borderId="35" xfId="5" applyNumberFormat="1" applyFont="1" applyFill="1" applyBorder="1" applyAlignment="1">
      <alignment horizontal="center"/>
    </xf>
    <xf numFmtId="165" fontId="36" fillId="13" borderId="35" xfId="5" quotePrefix="1" applyNumberFormat="1" applyFont="1" applyFill="1" applyBorder="1" applyAlignment="1">
      <alignment horizontal="center"/>
    </xf>
    <xf numFmtId="165" fontId="36" fillId="13" borderId="35" xfId="5" quotePrefix="1" applyNumberFormat="1" applyFont="1" applyFill="1" applyBorder="1" applyAlignment="1">
      <alignment horizontal="center"/>
    </xf>
    <xf numFmtId="165" fontId="37" fillId="14" borderId="36" xfId="5" applyNumberFormat="1" applyFont="1" applyFill="1" applyBorder="1" applyAlignment="1">
      <alignment horizontal="center"/>
    </xf>
    <xf numFmtId="165" fontId="37" fillId="14" borderId="36" xfId="5" applyNumberFormat="1" applyFont="1" applyFill="1" applyBorder="1" applyAlignment="1">
      <alignment horizontal="center"/>
    </xf>
    <xf numFmtId="165" fontId="14" fillId="0" borderId="3" xfId="5" applyNumberFormat="1" applyFont="1" applyBorder="1"/>
    <xf numFmtId="166" fontId="16" fillId="0" borderId="2" xfId="5" applyNumberFormat="1" applyFont="1" applyBorder="1"/>
    <xf numFmtId="165" fontId="14" fillId="0" borderId="2" xfId="5" applyNumberFormat="1" applyFont="1" applyBorder="1"/>
    <xf numFmtId="165" fontId="16" fillId="0" borderId="2" xfId="5" applyNumberFormat="1" applyFont="1" applyBorder="1"/>
    <xf numFmtId="165" fontId="14" fillId="0" borderId="1" xfId="5" applyNumberFormat="1" applyFont="1" applyBorder="1"/>
    <xf numFmtId="165" fontId="32" fillId="0" borderId="16" xfId="5" applyNumberFormat="1" applyFont="1" applyBorder="1"/>
    <xf numFmtId="166" fontId="14" fillId="0" borderId="0" xfId="5" applyNumberFormat="1" applyFont="1"/>
    <xf numFmtId="165" fontId="16" fillId="0" borderId="0" xfId="5" applyNumberFormat="1" applyFont="1" applyAlignment="1">
      <alignment horizontal="center" vertical="center"/>
    </xf>
    <xf numFmtId="165" fontId="14" fillId="0" borderId="5" xfId="5" applyNumberFormat="1" applyFont="1" applyBorder="1"/>
    <xf numFmtId="165" fontId="14" fillId="10" borderId="6" xfId="5" applyNumberFormat="1" applyFont="1" applyFill="1" applyBorder="1"/>
    <xf numFmtId="165" fontId="14" fillId="9" borderId="6" xfId="5" applyNumberFormat="1" applyFont="1" applyFill="1" applyBorder="1" applyAlignment="1">
      <alignment horizontal="left" vertical="top"/>
    </xf>
    <xf numFmtId="165" fontId="38" fillId="0" borderId="0" xfId="5" applyNumberFormat="1" applyFont="1" applyAlignment="1">
      <alignment horizontal="left"/>
    </xf>
    <xf numFmtId="165" fontId="38" fillId="0" borderId="0" xfId="5" applyNumberFormat="1" applyFont="1"/>
    <xf numFmtId="165" fontId="39" fillId="0" borderId="0" xfId="5" applyNumberFormat="1" applyFont="1" applyAlignment="1">
      <alignment horizontal="center"/>
    </xf>
    <xf numFmtId="165" fontId="39" fillId="0" borderId="5" xfId="5" applyNumberFormat="1" applyFont="1" applyBorder="1" applyAlignment="1">
      <alignment horizontal="center"/>
    </xf>
    <xf numFmtId="165" fontId="39" fillId="0" borderId="0" xfId="5" applyNumberFormat="1" applyFont="1"/>
    <xf numFmtId="165" fontId="39" fillId="0" borderId="5" xfId="5" applyNumberFormat="1" applyFont="1" applyBorder="1"/>
    <xf numFmtId="0" fontId="15" fillId="0" borderId="0" xfId="5" applyFont="1"/>
    <xf numFmtId="0" fontId="15" fillId="0" borderId="20" xfId="5" applyFont="1" applyBorder="1"/>
    <xf numFmtId="0" fontId="15" fillId="0" borderId="37" xfId="5" applyFont="1" applyBorder="1"/>
    <xf numFmtId="0" fontId="15" fillId="0" borderId="38" xfId="5" applyFont="1" applyBorder="1"/>
    <xf numFmtId="0" fontId="16" fillId="0" borderId="17" xfId="5" applyFont="1" applyBorder="1" applyAlignment="1">
      <alignment vertical="center"/>
    </xf>
    <xf numFmtId="0" fontId="16" fillId="0" borderId="17" xfId="5" applyFont="1" applyBorder="1" applyAlignment="1">
      <alignment horizontal="right" vertical="center"/>
    </xf>
    <xf numFmtId="0" fontId="16" fillId="0" borderId="17" xfId="5" applyFont="1" applyBorder="1" applyAlignment="1">
      <alignment horizontal="left" vertical="center"/>
    </xf>
    <xf numFmtId="0" fontId="14" fillId="0" borderId="0" xfId="5" applyFont="1" applyAlignment="1">
      <alignment vertical="center"/>
    </xf>
    <xf numFmtId="0" fontId="16" fillId="0" borderId="17" xfId="5" applyFont="1" applyBorder="1" applyAlignment="1">
      <alignment horizontal="left" vertical="center" indent="5"/>
    </xf>
    <xf numFmtId="0" fontId="15" fillId="0" borderId="0" xfId="5" applyFont="1" applyAlignment="1">
      <alignment horizontal="center" vertical="center"/>
    </xf>
    <xf numFmtId="165" fontId="40" fillId="15" borderId="0" xfId="5" applyNumberFormat="1" applyFont="1" applyFill="1"/>
    <xf numFmtId="165" fontId="33" fillId="0" borderId="6" xfId="5" quotePrefix="1" applyNumberFormat="1" applyFont="1" applyBorder="1"/>
    <xf numFmtId="165" fontId="16" fillId="16" borderId="0" xfId="5" applyNumberFormat="1" applyFont="1" applyFill="1"/>
    <xf numFmtId="0" fontId="16" fillId="16" borderId="0" xfId="5" applyFont="1" applyFill="1" applyAlignment="1">
      <alignment horizontal="center" vertical="center"/>
    </xf>
    <xf numFmtId="165" fontId="14" fillId="16" borderId="0" xfId="5" applyNumberFormat="1" applyFont="1" applyFill="1"/>
    <xf numFmtId="0" fontId="17" fillId="6" borderId="0" xfId="5" applyFont="1" applyFill="1"/>
  </cellXfs>
  <cellStyles count="6">
    <cellStyle name="Normal" xfId="0" builtinId="0"/>
    <cellStyle name="Normal 2" xfId="1" xr:uid="{00000000-0005-0000-0000-000001000000}"/>
    <cellStyle name="Normal 2 2" xfId="3" xr:uid="{E678A976-0FD8-47E2-8AA3-B42BE84F872A}"/>
    <cellStyle name="Normal 3" xfId="2" xr:uid="{00000000-0005-0000-0000-000002000000}"/>
    <cellStyle name="Normal 4" xfId="5" xr:uid="{79C7D955-95F5-4FF7-A96B-D86C7B173426}"/>
    <cellStyle name="Porcentaje 2" xfId="4" xr:uid="{3D8723A0-65B1-4827-9F6E-3260FF0CC4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94997</xdr:colOff>
      <xdr:row>2</xdr:row>
      <xdr:rowOff>156881</xdr:rowOff>
    </xdr:to>
    <xdr:pic>
      <xdr:nvPicPr>
        <xdr:cNvPr id="2" name="Picture 6" descr="OGE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879909" cy="470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94997</xdr:colOff>
      <xdr:row>2</xdr:row>
      <xdr:rowOff>156881</xdr:rowOff>
    </xdr:to>
    <xdr:pic>
      <xdr:nvPicPr>
        <xdr:cNvPr id="2" name="Picture 6" descr="OGEI">
          <a:extLst>
            <a:ext uri="{FF2B5EF4-FFF2-40B4-BE49-F238E27FC236}">
              <a16:creationId xmlns:a16="http://schemas.microsoft.com/office/drawing/2014/main" id="{FE8D04F4-2C19-4AB7-9FAB-FCA8853A5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895597" cy="480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94997</xdr:colOff>
      <xdr:row>2</xdr:row>
      <xdr:rowOff>156881</xdr:rowOff>
    </xdr:to>
    <xdr:pic>
      <xdr:nvPicPr>
        <xdr:cNvPr id="2" name="Picture 6" descr="OGEI">
          <a:extLst>
            <a:ext uri="{FF2B5EF4-FFF2-40B4-BE49-F238E27FC236}">
              <a16:creationId xmlns:a16="http://schemas.microsoft.com/office/drawing/2014/main" id="{2EA0BF89-1574-4598-B6A1-D7AAE259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895597" cy="480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94997</xdr:colOff>
      <xdr:row>2</xdr:row>
      <xdr:rowOff>156881</xdr:rowOff>
    </xdr:to>
    <xdr:pic>
      <xdr:nvPicPr>
        <xdr:cNvPr id="2" name="Picture 6" descr="OGEI">
          <a:extLst>
            <a:ext uri="{FF2B5EF4-FFF2-40B4-BE49-F238E27FC236}">
              <a16:creationId xmlns:a16="http://schemas.microsoft.com/office/drawing/2014/main" id="{C157C373-DE5A-4EF4-88CF-DBFFEECAA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895597" cy="480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66675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CC75ACA-FE79-4CE9-9290-F0ED6FC46F27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314325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D81F99E-D48D-4BCD-BE7D-1A67C0EB6629}"/>
            </a:ext>
          </a:extLst>
        </xdr:cNvPr>
        <xdr:cNvSpPr>
          <a:spLocks noChangeShapeType="1"/>
        </xdr:cNvSpPr>
      </xdr:nvSpPr>
      <xdr:spPr bwMode="auto">
        <a:xfrm flipV="1">
          <a:off x="5648325" y="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8DD1B739-8403-424F-97C0-443520858980}"/>
            </a:ext>
          </a:extLst>
        </xdr:cNvPr>
        <xdr:cNvSpPr>
          <a:spLocks noChangeShapeType="1"/>
        </xdr:cNvSpPr>
      </xdr:nvSpPr>
      <xdr:spPr bwMode="auto">
        <a:xfrm>
          <a:off x="6858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0</xdr:row>
      <xdr:rowOff>0</xdr:rowOff>
    </xdr:from>
    <xdr:to>
      <xdr:col>5</xdr:col>
      <xdr:colOff>104775</xdr:colOff>
      <xdr:row>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7FE2B8B-937D-4E2E-BD1C-97A1177F180A}"/>
            </a:ext>
          </a:extLst>
        </xdr:cNvPr>
        <xdr:cNvSpPr>
          <a:spLocks noChangeShapeType="1"/>
        </xdr:cNvSpPr>
      </xdr:nvSpPr>
      <xdr:spPr bwMode="auto">
        <a:xfrm>
          <a:off x="771525" y="0"/>
          <a:ext cx="3143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B9700D2D-0BB6-446E-918D-34D329E44D22}"/>
            </a:ext>
          </a:extLst>
        </xdr:cNvPr>
        <xdr:cNvSpPr>
          <a:spLocks noChangeShapeType="1"/>
        </xdr:cNvSpPr>
      </xdr:nvSpPr>
      <xdr:spPr bwMode="auto">
        <a:xfrm flipV="1">
          <a:off x="6858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pic>
      <xdr:nvPicPr>
        <xdr:cNvPr id="7" name="Object 7">
          <a:extLst>
            <a:ext uri="{FF2B5EF4-FFF2-40B4-BE49-F238E27FC236}">
              <a16:creationId xmlns:a16="http://schemas.microsoft.com/office/drawing/2014/main" id="{E8572FBA-23C9-4D37-9F4E-563190011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3</xdr:col>
      <xdr:colOff>276225</xdr:colOff>
      <xdr:row>0</xdr:row>
      <xdr:rowOff>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B9BBDBF-D5DC-4105-AC51-E84B438EAAD6}"/>
            </a:ext>
          </a:extLst>
        </xdr:cNvPr>
        <xdr:cNvSpPr>
          <a:spLocks noChangeShapeType="1"/>
        </xdr:cNvSpPr>
      </xdr:nvSpPr>
      <xdr:spPr bwMode="auto">
        <a:xfrm>
          <a:off x="1524000" y="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EA2A846F-6282-4C3F-8E3E-A69E4F09A23E}"/>
            </a:ext>
          </a:extLst>
        </xdr:cNvPr>
        <xdr:cNvSpPr>
          <a:spLocks noChangeShapeType="1"/>
        </xdr:cNvSpPr>
      </xdr:nvSpPr>
      <xdr:spPr bwMode="auto">
        <a:xfrm>
          <a:off x="5343525" y="0"/>
          <a:ext cx="1514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590CBB71-9B4C-4E53-AF39-07C888EB65BC}"/>
            </a:ext>
          </a:extLst>
        </xdr:cNvPr>
        <xdr:cNvSpPr>
          <a:spLocks noChangeShapeType="1"/>
        </xdr:cNvSpPr>
      </xdr:nvSpPr>
      <xdr:spPr bwMode="auto">
        <a:xfrm>
          <a:off x="6858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1" name="Line 11">
          <a:extLst>
            <a:ext uri="{FF2B5EF4-FFF2-40B4-BE49-F238E27FC236}">
              <a16:creationId xmlns:a16="http://schemas.microsoft.com/office/drawing/2014/main" id="{FCAC0910-5DE3-4175-807C-7D3DCF624A67}"/>
            </a:ext>
          </a:extLst>
        </xdr:cNvPr>
        <xdr:cNvSpPr>
          <a:spLocks noChangeShapeType="1"/>
        </xdr:cNvSpPr>
      </xdr:nvSpPr>
      <xdr:spPr bwMode="auto">
        <a:xfrm>
          <a:off x="6858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BD3EF2B3-BEC5-4582-997B-091B0B2ADC10}"/>
            </a:ext>
          </a:extLst>
        </xdr:cNvPr>
        <xdr:cNvSpPr>
          <a:spLocks noChangeShapeType="1"/>
        </xdr:cNvSpPr>
      </xdr:nvSpPr>
      <xdr:spPr bwMode="auto">
        <a:xfrm>
          <a:off x="6096000" y="0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200025</xdr:colOff>
      <xdr:row>0</xdr:row>
      <xdr:rowOff>0</xdr:rowOff>
    </xdr:from>
    <xdr:to>
      <xdr:col>7</xdr:col>
      <xdr:colOff>571500</xdr:colOff>
      <xdr:row>0</xdr:row>
      <xdr:rowOff>0</xdr:rowOff>
    </xdr:to>
    <xdr:pic>
      <xdr:nvPicPr>
        <xdr:cNvPr id="13" name="Object 27">
          <a:extLst>
            <a:ext uri="{FF2B5EF4-FFF2-40B4-BE49-F238E27FC236}">
              <a16:creationId xmlns:a16="http://schemas.microsoft.com/office/drawing/2014/main" id="{91FFC975-5E9E-44B8-BAD4-BA9F3EA34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0"/>
          <a:ext cx="1133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409575</xdr:colOff>
      <xdr:row>0</xdr:row>
      <xdr:rowOff>0</xdr:rowOff>
    </xdr:from>
    <xdr:to>
      <xdr:col>0</xdr:col>
      <xdr:colOff>2495550</xdr:colOff>
      <xdr:row>0</xdr:row>
      <xdr:rowOff>0</xdr:rowOff>
    </xdr:to>
    <xdr:pic>
      <xdr:nvPicPr>
        <xdr:cNvPr id="14" name="Picture 29" descr="MINSA">
          <a:extLst>
            <a:ext uri="{FF2B5EF4-FFF2-40B4-BE49-F238E27FC236}">
              <a16:creationId xmlns:a16="http://schemas.microsoft.com/office/drawing/2014/main" id="{307DD390-E916-4956-8D31-F09385DA8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295275</xdr:colOff>
      <xdr:row>0</xdr:row>
      <xdr:rowOff>0</xdr:rowOff>
    </xdr:from>
    <xdr:ext cx="1914525" cy="428625"/>
    <xdr:sp macro="" textlink="">
      <xdr:nvSpPr>
        <xdr:cNvPr id="15" name="Text Box 132">
          <a:extLst>
            <a:ext uri="{FF2B5EF4-FFF2-40B4-BE49-F238E27FC236}">
              <a16:creationId xmlns:a16="http://schemas.microsoft.com/office/drawing/2014/main" id="{1ADC6CDD-60FE-486F-BB01-070A38F2A655}"/>
            </a:ext>
          </a:extLst>
        </xdr:cNvPr>
        <xdr:cNvSpPr txBox="1">
          <a:spLocks noChangeArrowheads="1"/>
        </xdr:cNvSpPr>
      </xdr:nvSpPr>
      <xdr:spPr bwMode="auto">
        <a:xfrm>
          <a:off x="4105275" y="0"/>
          <a:ext cx="1914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Salud de las Personas</a:t>
          </a:r>
        </a:p>
        <a:p>
          <a:pPr algn="ctr" rtl="0">
            <a:defRPr sz="1000"/>
          </a:pPr>
          <a:r>
            <a:rPr lang="es-ES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Estrategia Sanitaria Nacional de Prevención</a:t>
          </a:r>
        </a:p>
        <a:p>
          <a:pPr algn="ctr" rtl="0">
            <a:defRPr sz="1000"/>
          </a:pPr>
          <a:r>
            <a:rPr lang="es-ES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y Control de las Enfermedades Metaxénicas</a:t>
          </a:r>
        </a:p>
        <a:p>
          <a:pPr algn="ctr" rtl="0">
            <a:defRPr sz="1000"/>
          </a:pPr>
          <a:r>
            <a:rPr lang="es-ES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y Otras Vs.</a:t>
          </a:r>
        </a:p>
        <a:p>
          <a:pPr algn="ctr" rtl="0">
            <a:defRPr sz="1000"/>
          </a:pPr>
          <a:endParaRPr lang="es-ES" sz="5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0</xdr:col>
      <xdr:colOff>2324100</xdr:colOff>
      <xdr:row>1</xdr:row>
      <xdr:rowOff>142875</xdr:rowOff>
    </xdr:to>
    <xdr:pic>
      <xdr:nvPicPr>
        <xdr:cNvPr id="16" name="Picture 47" descr="OGEI">
          <a:extLst>
            <a:ext uri="{FF2B5EF4-FFF2-40B4-BE49-F238E27FC236}">
              <a16:creationId xmlns:a16="http://schemas.microsoft.com/office/drawing/2014/main" id="{9A4DF63E-8C4A-47F3-A012-2D955333E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0</xdr:row>
      <xdr:rowOff>19051</xdr:rowOff>
    </xdr:from>
    <xdr:to>
      <xdr:col>9</xdr:col>
      <xdr:colOff>249187</xdr:colOff>
      <xdr:row>2</xdr:row>
      <xdr:rowOff>76201</xdr:rowOff>
    </xdr:to>
    <xdr:pic>
      <xdr:nvPicPr>
        <xdr:cNvPr id="2" name="Picture 6" descr="OGEI">
          <a:extLst>
            <a:ext uri="{FF2B5EF4-FFF2-40B4-BE49-F238E27FC236}">
              <a16:creationId xmlns:a16="http://schemas.microsoft.com/office/drawing/2014/main" id="{9DF5C878-897D-4B30-8DF6-1161DBC30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4" y="19051"/>
          <a:ext cx="6297563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0</xdr:row>
      <xdr:rowOff>19051</xdr:rowOff>
    </xdr:from>
    <xdr:to>
      <xdr:col>9</xdr:col>
      <xdr:colOff>249187</xdr:colOff>
      <xdr:row>2</xdr:row>
      <xdr:rowOff>76201</xdr:rowOff>
    </xdr:to>
    <xdr:pic>
      <xdr:nvPicPr>
        <xdr:cNvPr id="2" name="Picture 6" descr="OGEI">
          <a:extLst>
            <a:ext uri="{FF2B5EF4-FFF2-40B4-BE49-F238E27FC236}">
              <a16:creationId xmlns:a16="http://schemas.microsoft.com/office/drawing/2014/main" id="{45EC227C-AED7-4706-98D9-5DFEF7853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4" y="19051"/>
          <a:ext cx="6297563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s%20-%20MALARIA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46"/>
  <sheetViews>
    <sheetView tabSelected="1" topLeftCell="A4" zoomScale="85" zoomScaleNormal="85" workbookViewId="0">
      <selection activeCell="S16" sqref="S16"/>
    </sheetView>
  </sheetViews>
  <sheetFormatPr baseColWidth="10" defaultRowHeight="12.75" x14ac:dyDescent="0.2"/>
  <sheetData>
    <row r="5" spans="1:16" ht="18" x14ac:dyDescent="0.2">
      <c r="A5" s="43"/>
      <c r="B5" s="61" t="s">
        <v>27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50"/>
      <c r="N5" s="50"/>
      <c r="O5" s="50"/>
      <c r="P5" s="50"/>
    </row>
    <row r="6" spans="1:16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x14ac:dyDescent="0.2">
      <c r="A7" s="43"/>
      <c r="B7" s="43"/>
      <c r="C7" s="44" t="s">
        <v>22</v>
      </c>
      <c r="D7" s="45"/>
      <c r="E7" s="45"/>
      <c r="F7" s="45"/>
      <c r="G7" s="46"/>
      <c r="H7" s="45"/>
      <c r="I7" s="45"/>
      <c r="J7" s="45"/>
      <c r="K7" s="45"/>
      <c r="L7" s="45"/>
      <c r="M7" s="45"/>
      <c r="N7" s="43"/>
      <c r="O7" s="43"/>
      <c r="P7" s="43"/>
    </row>
    <row r="8" spans="1:16" ht="22.5" customHeight="1" x14ac:dyDescent="0.2">
      <c r="A8" s="43"/>
      <c r="B8" s="47"/>
      <c r="C8" s="44" t="s">
        <v>23</v>
      </c>
      <c r="D8" s="43"/>
      <c r="E8" s="43"/>
      <c r="F8" s="48"/>
      <c r="G8" s="46"/>
      <c r="H8" s="49"/>
      <c r="I8" s="49"/>
      <c r="J8" s="49"/>
      <c r="K8" s="49"/>
      <c r="L8" s="49"/>
      <c r="M8" s="49"/>
      <c r="N8" s="43"/>
      <c r="O8" s="43"/>
      <c r="P8" s="43"/>
    </row>
    <row r="9" spans="1:16" ht="15" x14ac:dyDescent="0.2">
      <c r="A9" s="59" t="s">
        <v>54</v>
      </c>
    </row>
    <row r="10" spans="1:16" ht="13.5" thickBot="1" x14ac:dyDescent="0.25"/>
    <row r="11" spans="1:16" x14ac:dyDescent="0.2">
      <c r="A11" s="5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52"/>
    </row>
    <row r="12" spans="1:16" x14ac:dyDescent="0.2">
      <c r="A12" s="7" t="s">
        <v>0</v>
      </c>
      <c r="B12" s="2"/>
      <c r="C12" s="2"/>
      <c r="D12" s="60"/>
      <c r="E12" s="60"/>
      <c r="F12" s="2"/>
      <c r="G12" s="2"/>
      <c r="H12" s="2"/>
      <c r="I12" s="2"/>
      <c r="J12" s="2"/>
      <c r="K12" s="2"/>
      <c r="L12" s="2"/>
      <c r="M12" s="6"/>
    </row>
    <row r="13" spans="1:16" x14ac:dyDescent="0.2">
      <c r="A13" s="7"/>
      <c r="B13" s="2"/>
      <c r="C13" s="2"/>
      <c r="D13" s="8"/>
      <c r="E13" s="8"/>
      <c r="F13" s="2"/>
      <c r="G13" s="4"/>
      <c r="H13" s="2"/>
      <c r="I13" s="2"/>
      <c r="J13" s="2"/>
      <c r="K13" s="2"/>
      <c r="L13" s="8"/>
      <c r="M13" s="9"/>
    </row>
    <row r="14" spans="1:16" x14ac:dyDescent="0.2">
      <c r="A14" s="10" t="s">
        <v>1</v>
      </c>
      <c r="B14" s="11"/>
      <c r="C14" s="11"/>
      <c r="D14" s="12"/>
      <c r="E14" s="13"/>
      <c r="F14" s="2"/>
      <c r="G14" s="4"/>
      <c r="H14" s="2"/>
      <c r="I14" s="2"/>
      <c r="J14" s="2"/>
      <c r="K14" s="2"/>
      <c r="L14" s="8"/>
      <c r="M14" s="9"/>
    </row>
    <row r="15" spans="1:16" x14ac:dyDescent="0.2">
      <c r="A15" s="7"/>
      <c r="B15" s="2"/>
      <c r="C15" s="2"/>
      <c r="D15" s="2"/>
      <c r="E15" s="2"/>
      <c r="F15" s="2"/>
      <c r="G15" s="4"/>
      <c r="H15" s="2"/>
      <c r="I15" s="2"/>
      <c r="J15" s="2"/>
      <c r="K15" s="2"/>
      <c r="L15" s="8"/>
      <c r="M15" s="9"/>
    </row>
    <row r="16" spans="1:16" ht="12" customHeight="1" x14ac:dyDescent="0.2">
      <c r="A16" s="7" t="s">
        <v>2</v>
      </c>
      <c r="B16" s="2"/>
      <c r="C16" s="2"/>
      <c r="D16" s="60"/>
      <c r="E16" s="60"/>
      <c r="F16" s="2"/>
      <c r="G16" s="14"/>
      <c r="H16" s="14"/>
      <c r="I16" s="14"/>
      <c r="J16" s="14"/>
      <c r="K16" s="14"/>
      <c r="L16" s="14"/>
      <c r="M16" s="5"/>
    </row>
    <row r="17" spans="1:13" hidden="1" x14ac:dyDescent="0.2">
      <c r="A17" s="15"/>
      <c r="B17" s="16"/>
      <c r="C17" s="16"/>
      <c r="D17" s="16"/>
      <c r="E17" s="16"/>
      <c r="F17" s="17" t="s">
        <v>3</v>
      </c>
      <c r="G17" s="17" t="s">
        <v>4</v>
      </c>
      <c r="H17" s="17" t="s">
        <v>5</v>
      </c>
      <c r="I17" s="17" t="s">
        <v>6</v>
      </c>
      <c r="J17" s="17" t="s">
        <v>7</v>
      </c>
      <c r="K17" s="17" t="s">
        <v>8</v>
      </c>
      <c r="L17" s="16"/>
      <c r="M17" s="18"/>
    </row>
    <row r="18" spans="1:13" ht="14.25" x14ac:dyDescent="0.2">
      <c r="A18" s="19"/>
      <c r="B18" s="20" t="s">
        <v>9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2"/>
    </row>
    <row r="19" spans="1:13" ht="15" x14ac:dyDescent="0.25">
      <c r="A19" s="57"/>
      <c r="B19" s="21" t="s">
        <v>30</v>
      </c>
      <c r="C19" s="21"/>
      <c r="D19" s="21"/>
      <c r="E19" s="21"/>
      <c r="F19" s="23" t="s">
        <v>32</v>
      </c>
      <c r="G19" s="21"/>
      <c r="H19" s="21"/>
      <c r="I19" s="21"/>
      <c r="J19" s="21"/>
      <c r="K19" s="24"/>
      <c r="L19" s="25"/>
      <c r="M19" s="26"/>
    </row>
    <row r="20" spans="1:13" ht="15" x14ac:dyDescent="0.25">
      <c r="A20" s="57"/>
      <c r="B20" s="21" t="s">
        <v>31</v>
      </c>
      <c r="C20" s="21"/>
      <c r="D20" s="21"/>
      <c r="E20" s="21"/>
      <c r="F20" s="23" t="s">
        <v>33</v>
      </c>
      <c r="G20" s="21"/>
      <c r="H20" s="21"/>
      <c r="I20" s="21"/>
      <c r="J20" s="21"/>
      <c r="K20" s="24"/>
      <c r="L20" s="25"/>
      <c r="M20" s="26"/>
    </row>
    <row r="21" spans="1:13" ht="5.25" customHeight="1" thickBot="1" x14ac:dyDescent="0.25">
      <c r="A21" s="19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2"/>
    </row>
    <row r="22" spans="1:13" ht="15.75" thickBot="1" x14ac:dyDescent="0.3">
      <c r="A22" s="19"/>
      <c r="B22" s="20" t="s">
        <v>10</v>
      </c>
      <c r="C22" s="21"/>
      <c r="D22" s="21"/>
      <c r="E22" s="27"/>
      <c r="F22" s="28" t="s">
        <v>11</v>
      </c>
      <c r="G22" s="28" t="s">
        <v>12</v>
      </c>
      <c r="H22" s="28" t="s">
        <v>13</v>
      </c>
      <c r="I22" s="28" t="s">
        <v>14</v>
      </c>
      <c r="J22" s="28" t="s">
        <v>15</v>
      </c>
      <c r="K22" s="28" t="s">
        <v>16</v>
      </c>
      <c r="L22" s="29" t="s">
        <v>17</v>
      </c>
      <c r="M22" s="22"/>
    </row>
    <row r="23" spans="1:13" ht="15.75" thickBot="1" x14ac:dyDescent="0.3">
      <c r="A23" s="19"/>
      <c r="B23" s="30" t="s">
        <v>18</v>
      </c>
      <c r="C23" s="30"/>
      <c r="D23" s="21"/>
      <c r="E23" s="31"/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22"/>
    </row>
    <row r="24" spans="1:13" ht="15.75" thickBot="1" x14ac:dyDescent="0.3">
      <c r="A24" s="19"/>
      <c r="B24" s="30" t="s">
        <v>19</v>
      </c>
      <c r="C24" s="30"/>
      <c r="D24" s="21"/>
      <c r="E24" s="33"/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22"/>
    </row>
    <row r="25" spans="1:13" ht="15" x14ac:dyDescent="0.25">
      <c r="A25" s="57"/>
      <c r="B25" s="21" t="s">
        <v>34</v>
      </c>
      <c r="C25" s="21"/>
      <c r="D25" s="3"/>
      <c r="E25" s="35"/>
      <c r="F25" s="53" t="s">
        <v>40</v>
      </c>
      <c r="G25" s="54"/>
      <c r="H25" s="54"/>
      <c r="I25" s="54"/>
      <c r="J25" s="54"/>
      <c r="K25" s="54"/>
      <c r="L25" s="55"/>
      <c r="M25" s="22"/>
    </row>
    <row r="26" spans="1:13" ht="15" x14ac:dyDescent="0.25">
      <c r="A26" s="57"/>
      <c r="B26" s="21" t="s">
        <v>35</v>
      </c>
      <c r="C26" s="21"/>
      <c r="D26" s="21"/>
      <c r="E26" s="35"/>
      <c r="F26" s="37" t="s">
        <v>41</v>
      </c>
      <c r="G26" s="36"/>
      <c r="H26" s="36"/>
      <c r="I26" s="36"/>
      <c r="J26" s="36"/>
      <c r="K26" s="36"/>
      <c r="L26" s="38"/>
      <c r="M26" s="22"/>
    </row>
    <row r="27" spans="1:13" ht="15" x14ac:dyDescent="0.25">
      <c r="A27" s="57"/>
      <c r="B27" s="21" t="s">
        <v>36</v>
      </c>
      <c r="C27" s="21"/>
      <c r="D27" s="21"/>
      <c r="E27" s="35"/>
      <c r="F27" s="37" t="s">
        <v>42</v>
      </c>
      <c r="G27" s="36"/>
      <c r="H27" s="36"/>
      <c r="I27" s="36"/>
      <c r="J27" s="36"/>
      <c r="K27" s="36"/>
      <c r="L27" s="38"/>
      <c r="M27" s="22"/>
    </row>
    <row r="28" spans="1:13" ht="15" x14ac:dyDescent="0.25">
      <c r="A28" s="57"/>
      <c r="B28" s="21" t="s">
        <v>28</v>
      </c>
      <c r="C28" s="21"/>
      <c r="D28" s="21"/>
      <c r="E28" s="35"/>
      <c r="F28" s="37" t="s">
        <v>43</v>
      </c>
      <c r="G28" s="36"/>
      <c r="H28" s="36"/>
      <c r="I28" s="36"/>
      <c r="J28" s="36"/>
      <c r="K28" s="36"/>
      <c r="L28" s="38"/>
      <c r="M28" s="22"/>
    </row>
    <row r="29" spans="1:13" ht="15" thickBot="1" x14ac:dyDescent="0.25">
      <c r="A29" s="19"/>
      <c r="B29" s="21"/>
      <c r="C29" s="21"/>
      <c r="D29" s="21"/>
      <c r="E29" s="35"/>
      <c r="F29" s="35"/>
      <c r="G29" s="35"/>
      <c r="H29" s="35"/>
      <c r="I29" s="35"/>
      <c r="J29" s="35"/>
      <c r="K29" s="35"/>
      <c r="L29" s="35"/>
      <c r="M29" s="22"/>
    </row>
    <row r="30" spans="1:13" ht="15.75" thickBot="1" x14ac:dyDescent="0.3">
      <c r="A30" s="57"/>
      <c r="B30" s="30" t="s">
        <v>24</v>
      </c>
      <c r="C30" s="30"/>
      <c r="D30" s="21"/>
      <c r="E30" s="33"/>
      <c r="F30" s="56" t="s">
        <v>49</v>
      </c>
      <c r="G30" s="34"/>
      <c r="H30" s="34"/>
      <c r="I30" s="34"/>
      <c r="J30" s="34"/>
      <c r="K30" s="34"/>
      <c r="L30" s="34"/>
      <c r="M30" s="22"/>
    </row>
    <row r="31" spans="1:13" ht="15" thickBot="1" x14ac:dyDescent="0.25">
      <c r="A31" s="19"/>
      <c r="B31" s="21"/>
      <c r="C31" s="21"/>
      <c r="D31" s="21"/>
      <c r="E31" s="35"/>
      <c r="F31" s="35"/>
      <c r="G31" s="35"/>
      <c r="H31" s="35"/>
      <c r="I31" s="35"/>
      <c r="J31" s="35"/>
      <c r="K31" s="35"/>
      <c r="L31" s="35"/>
      <c r="M31" s="22"/>
    </row>
    <row r="32" spans="1:13" ht="15.75" thickBot="1" x14ac:dyDescent="0.3">
      <c r="A32" s="57"/>
      <c r="B32" s="30" t="s">
        <v>25</v>
      </c>
      <c r="C32" s="30"/>
      <c r="D32" s="21"/>
      <c r="E32" s="33"/>
      <c r="F32" s="56" t="s">
        <v>48</v>
      </c>
      <c r="G32" s="34"/>
      <c r="H32" s="34"/>
      <c r="I32" s="34"/>
      <c r="J32" s="34"/>
      <c r="K32" s="34"/>
      <c r="L32" s="34"/>
      <c r="M32" s="22"/>
    </row>
    <row r="33" spans="1:13" ht="15" thickBot="1" x14ac:dyDescent="0.25">
      <c r="A33" s="19"/>
      <c r="B33" s="21"/>
      <c r="C33" s="21"/>
      <c r="D33" s="21"/>
      <c r="E33" s="35"/>
      <c r="F33" s="35"/>
      <c r="G33" s="35"/>
      <c r="H33" s="35"/>
      <c r="I33" s="35"/>
      <c r="J33" s="35"/>
      <c r="K33" s="35"/>
      <c r="L33" s="35"/>
      <c r="M33" s="22"/>
    </row>
    <row r="34" spans="1:13" ht="15.75" thickBot="1" x14ac:dyDescent="0.3">
      <c r="A34" s="19"/>
      <c r="B34" s="30" t="s">
        <v>26</v>
      </c>
      <c r="C34" s="30"/>
      <c r="D34" s="21"/>
      <c r="E34" s="33"/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22"/>
    </row>
    <row r="35" spans="1:13" ht="15" x14ac:dyDescent="0.25">
      <c r="A35" s="57"/>
      <c r="B35" s="21" t="s">
        <v>37</v>
      </c>
      <c r="C35" s="21"/>
      <c r="D35" s="3"/>
      <c r="E35" s="35"/>
      <c r="F35" s="53" t="s">
        <v>44</v>
      </c>
      <c r="G35" s="54"/>
      <c r="H35" s="54"/>
      <c r="I35" s="54"/>
      <c r="J35" s="54"/>
      <c r="K35" s="54"/>
      <c r="L35" s="55"/>
      <c r="M35" s="22"/>
    </row>
    <row r="36" spans="1:13" ht="15" x14ac:dyDescent="0.25">
      <c r="A36" s="57"/>
      <c r="B36" s="21" t="s">
        <v>38</v>
      </c>
      <c r="C36" s="21"/>
      <c r="D36" s="21"/>
      <c r="E36" s="35"/>
      <c r="F36" s="37" t="s">
        <v>45</v>
      </c>
      <c r="G36" s="36"/>
      <c r="H36" s="36"/>
      <c r="I36" s="36"/>
      <c r="J36" s="36"/>
      <c r="K36" s="36"/>
      <c r="L36" s="38"/>
      <c r="M36" s="22"/>
    </row>
    <row r="37" spans="1:13" ht="15" x14ac:dyDescent="0.25">
      <c r="A37" s="57"/>
      <c r="B37" s="21" t="s">
        <v>39</v>
      </c>
      <c r="C37" s="21"/>
      <c r="D37" s="21"/>
      <c r="E37" s="35"/>
      <c r="F37" s="37" t="s">
        <v>46</v>
      </c>
      <c r="G37" s="36"/>
      <c r="H37" s="36"/>
      <c r="I37" s="36"/>
      <c r="J37" s="36"/>
      <c r="K37" s="36"/>
      <c r="L37" s="38"/>
      <c r="M37" s="22"/>
    </row>
    <row r="38" spans="1:13" ht="15" x14ac:dyDescent="0.25">
      <c r="A38" s="57"/>
      <c r="B38" s="21" t="s">
        <v>29</v>
      </c>
      <c r="C38" s="21"/>
      <c r="D38" s="21"/>
      <c r="E38" s="35"/>
      <c r="F38" s="37" t="s">
        <v>47</v>
      </c>
      <c r="G38" s="36"/>
      <c r="H38" s="36"/>
      <c r="I38" s="36"/>
      <c r="J38" s="36"/>
      <c r="K38" s="36"/>
      <c r="L38" s="38"/>
      <c r="M38" s="22"/>
    </row>
    <row r="39" spans="1:13" ht="12.75" customHeight="1" x14ac:dyDescent="0.25">
      <c r="A39" s="19"/>
      <c r="B39" s="39"/>
      <c r="C39" s="39"/>
      <c r="D39" s="21"/>
      <c r="E39" s="35"/>
      <c r="F39" s="24"/>
      <c r="G39" s="24"/>
      <c r="H39" s="24"/>
      <c r="I39" s="24"/>
      <c r="J39" s="24"/>
      <c r="K39" s="24"/>
      <c r="L39" s="24"/>
      <c r="M39" s="22"/>
    </row>
    <row r="40" spans="1:13" ht="12.75" customHeight="1" thickBot="1" x14ac:dyDescent="0.3">
      <c r="A40" s="19"/>
      <c r="B40" s="39"/>
      <c r="C40" s="39"/>
      <c r="D40" s="21"/>
      <c r="E40" s="35"/>
      <c r="F40" s="24"/>
      <c r="G40" s="24"/>
      <c r="H40" s="24"/>
      <c r="I40" s="24"/>
      <c r="J40" s="24"/>
      <c r="K40" s="24"/>
      <c r="L40" s="24"/>
      <c r="M40" s="22"/>
    </row>
    <row r="41" spans="1:13" ht="21" customHeight="1" thickBot="1" x14ac:dyDescent="0.3">
      <c r="A41" s="57"/>
      <c r="B41" s="30" t="s">
        <v>21</v>
      </c>
      <c r="C41" s="30"/>
      <c r="D41" s="21"/>
      <c r="E41" s="33"/>
      <c r="F41" s="56" t="s">
        <v>50</v>
      </c>
      <c r="G41" s="34"/>
      <c r="H41" s="34"/>
      <c r="I41" s="34"/>
      <c r="J41" s="34"/>
      <c r="K41" s="34"/>
      <c r="L41" s="34"/>
      <c r="M41" s="22"/>
    </row>
    <row r="42" spans="1:13" ht="18" customHeight="1" thickBot="1" x14ac:dyDescent="0.3">
      <c r="A42" s="19"/>
      <c r="B42" s="39"/>
      <c r="C42" s="39"/>
      <c r="D42" s="21"/>
      <c r="E42" s="35"/>
      <c r="F42" s="24"/>
      <c r="G42" s="24"/>
      <c r="H42" s="24"/>
      <c r="I42" s="24"/>
      <c r="J42" s="24"/>
      <c r="K42" s="24"/>
      <c r="L42" s="24"/>
      <c r="M42" s="22"/>
    </row>
    <row r="43" spans="1:13" ht="18" customHeight="1" thickBot="1" x14ac:dyDescent="0.3">
      <c r="A43" s="57"/>
      <c r="B43" s="30" t="s">
        <v>20</v>
      </c>
      <c r="C43" s="30"/>
      <c r="D43" s="21"/>
      <c r="E43" s="33"/>
      <c r="F43" s="56" t="s">
        <v>51</v>
      </c>
      <c r="G43" s="34"/>
      <c r="H43" s="34"/>
      <c r="I43" s="34"/>
      <c r="J43" s="34"/>
      <c r="K43" s="34"/>
      <c r="L43" s="34"/>
      <c r="M43" s="22"/>
    </row>
    <row r="44" spans="1:13" ht="15.75" thickBot="1" x14ac:dyDescent="0.3">
      <c r="A44" s="19"/>
      <c r="B44" s="39"/>
      <c r="C44" s="39"/>
      <c r="D44" s="21"/>
      <c r="E44" s="35"/>
      <c r="F44" s="24"/>
      <c r="G44" s="24"/>
      <c r="H44" s="24"/>
      <c r="I44" s="24"/>
      <c r="J44" s="24"/>
      <c r="K44" s="24"/>
      <c r="L44" s="24"/>
      <c r="M44" s="22"/>
    </row>
    <row r="45" spans="1:13" ht="28.5" customHeight="1" thickBot="1" x14ac:dyDescent="0.3">
      <c r="A45" s="58"/>
      <c r="B45" s="30" t="s">
        <v>52</v>
      </c>
      <c r="C45" s="30"/>
      <c r="D45" s="21"/>
      <c r="E45" s="33"/>
      <c r="F45" s="56" t="s">
        <v>53</v>
      </c>
      <c r="G45" s="34"/>
      <c r="H45" s="34"/>
      <c r="I45" s="34"/>
      <c r="J45" s="34"/>
      <c r="K45" s="34"/>
      <c r="L45" s="34"/>
      <c r="M45" s="18"/>
    </row>
    <row r="46" spans="1:13" ht="13.5" thickBot="1" x14ac:dyDescent="0.25">
      <c r="A46" s="41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2"/>
    </row>
  </sheetData>
  <mergeCells count="3">
    <mergeCell ref="D12:E12"/>
    <mergeCell ref="D16:E16"/>
    <mergeCell ref="B5:L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62844-12C9-4C9A-A2D3-BBD7EF706670}">
  <dimension ref="A5:P69"/>
  <sheetViews>
    <sheetView topLeftCell="A31" zoomScale="85" zoomScaleNormal="85" workbookViewId="0">
      <selection activeCell="R47" sqref="R47"/>
    </sheetView>
  </sheetViews>
  <sheetFormatPr baseColWidth="10" defaultRowHeight="12.75" x14ac:dyDescent="0.2"/>
  <sheetData>
    <row r="5" spans="1:16" ht="18" x14ac:dyDescent="0.2">
      <c r="A5" s="43"/>
      <c r="B5" s="61" t="s">
        <v>108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50"/>
      <c r="N5" s="50"/>
      <c r="O5" s="50"/>
      <c r="P5" s="50"/>
    </row>
    <row r="6" spans="1:16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x14ac:dyDescent="0.2">
      <c r="A7" s="43"/>
      <c r="B7" s="43"/>
      <c r="C7" s="114" t="s">
        <v>22</v>
      </c>
      <c r="D7" s="45"/>
      <c r="E7" s="45"/>
      <c r="F7" s="45"/>
      <c r="G7" s="46"/>
      <c r="H7" s="45"/>
      <c r="I7" s="45"/>
      <c r="J7" s="45"/>
      <c r="K7" s="45"/>
      <c r="L7" s="45"/>
      <c r="M7" s="45"/>
      <c r="N7" s="43"/>
      <c r="O7" s="43"/>
      <c r="P7" s="43"/>
    </row>
    <row r="8" spans="1:16" ht="22.5" customHeight="1" x14ac:dyDescent="0.2">
      <c r="A8" s="43"/>
      <c r="B8" s="47"/>
      <c r="C8" s="114" t="s">
        <v>23</v>
      </c>
      <c r="D8" s="43"/>
      <c r="E8" s="43"/>
      <c r="F8" s="48"/>
      <c r="G8" s="46"/>
      <c r="H8" s="49"/>
      <c r="I8" s="49"/>
      <c r="J8" s="49"/>
      <c r="K8" s="49"/>
      <c r="L8" s="49"/>
      <c r="M8" s="49"/>
      <c r="N8" s="43"/>
      <c r="O8" s="43"/>
      <c r="P8" s="43"/>
    </row>
    <row r="10" spans="1:16" ht="15.75" thickBot="1" x14ac:dyDescent="0.25">
      <c r="A10" s="59" t="s">
        <v>107</v>
      </c>
    </row>
    <row r="11" spans="1:16" x14ac:dyDescent="0.2">
      <c r="A11" s="113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1"/>
    </row>
    <row r="12" spans="1:16" x14ac:dyDescent="0.2">
      <c r="A12" s="105" t="s">
        <v>0</v>
      </c>
      <c r="B12" s="104"/>
      <c r="C12" s="104"/>
      <c r="D12" s="60"/>
      <c r="E12" s="60"/>
      <c r="F12" s="104"/>
      <c r="G12" s="104"/>
      <c r="H12" s="104"/>
      <c r="I12" s="104"/>
      <c r="J12" s="104"/>
      <c r="K12" s="104"/>
      <c r="L12" s="104"/>
      <c r="M12" s="110"/>
    </row>
    <row r="13" spans="1:16" x14ac:dyDescent="0.2">
      <c r="A13" s="105"/>
      <c r="B13" s="104"/>
      <c r="C13" s="104"/>
      <c r="D13" s="106"/>
      <c r="E13" s="106"/>
      <c r="F13" s="104"/>
      <c r="G13" s="107"/>
      <c r="H13" s="104"/>
      <c r="I13" s="104"/>
      <c r="J13" s="104"/>
      <c r="K13" s="104"/>
      <c r="L13" s="106"/>
      <c r="M13" s="9"/>
    </row>
    <row r="14" spans="1:16" x14ac:dyDescent="0.2">
      <c r="A14" s="105" t="s">
        <v>1</v>
      </c>
      <c r="B14" s="104"/>
      <c r="C14" s="104"/>
      <c r="D14" s="109"/>
      <c r="E14" s="108"/>
      <c r="F14" s="104"/>
      <c r="G14" s="107"/>
      <c r="H14" s="104"/>
      <c r="I14" s="104"/>
      <c r="J14" s="104"/>
      <c r="K14" s="104"/>
      <c r="L14" s="106"/>
      <c r="M14" s="9"/>
    </row>
    <row r="15" spans="1:16" x14ac:dyDescent="0.2">
      <c r="A15" s="105"/>
      <c r="B15" s="104"/>
      <c r="C15" s="104"/>
      <c r="D15" s="104"/>
      <c r="E15" s="104"/>
      <c r="F15" s="104"/>
      <c r="G15" s="107"/>
      <c r="H15" s="104"/>
      <c r="I15" s="104"/>
      <c r="J15" s="104"/>
      <c r="K15" s="104"/>
      <c r="L15" s="106"/>
      <c r="M15" s="9"/>
    </row>
    <row r="16" spans="1:16" x14ac:dyDescent="0.2">
      <c r="A16" s="105" t="s">
        <v>2</v>
      </c>
      <c r="B16" s="104"/>
      <c r="C16" s="104"/>
      <c r="D16" s="60"/>
      <c r="E16" s="60"/>
      <c r="F16" s="104"/>
      <c r="G16" s="103"/>
      <c r="H16" s="103"/>
      <c r="I16" s="103"/>
      <c r="J16" s="103"/>
      <c r="K16" s="103"/>
      <c r="L16" s="103"/>
      <c r="M16" s="5"/>
    </row>
    <row r="17" spans="1:13" ht="1.5" hidden="1" customHeight="1" x14ac:dyDescent="0.2">
      <c r="A17" s="15"/>
      <c r="B17" s="64"/>
      <c r="C17" s="64"/>
      <c r="D17" s="64"/>
      <c r="E17" s="64"/>
      <c r="F17" s="102" t="s">
        <v>3</v>
      </c>
      <c r="G17" s="102" t="s">
        <v>4</v>
      </c>
      <c r="H17" s="102" t="s">
        <v>5</v>
      </c>
      <c r="I17" s="102" t="s">
        <v>6</v>
      </c>
      <c r="J17" s="102" t="s">
        <v>7</v>
      </c>
      <c r="K17" s="102" t="s">
        <v>8</v>
      </c>
      <c r="L17" s="64"/>
      <c r="M17" s="63"/>
    </row>
    <row r="18" spans="1:13" ht="14.25" x14ac:dyDescent="0.2">
      <c r="A18" s="19"/>
      <c r="B18" s="70" t="s">
        <v>9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87"/>
    </row>
    <row r="19" spans="1:13" ht="15" x14ac:dyDescent="0.25">
      <c r="A19" s="57"/>
      <c r="B19" s="69" t="s">
        <v>106</v>
      </c>
      <c r="C19" s="69"/>
      <c r="D19" s="69"/>
      <c r="E19" s="69"/>
      <c r="F19" s="23" t="s">
        <v>105</v>
      </c>
      <c r="G19" s="69"/>
      <c r="H19" s="69"/>
      <c r="I19" s="69"/>
      <c r="J19" s="69"/>
      <c r="K19" s="85"/>
      <c r="L19" s="101"/>
      <c r="M19" s="26"/>
    </row>
    <row r="20" spans="1:13" ht="15" x14ac:dyDescent="0.25">
      <c r="A20" s="57"/>
      <c r="B20" s="69" t="s">
        <v>104</v>
      </c>
      <c r="C20" s="69"/>
      <c r="D20" s="69"/>
      <c r="E20" s="69"/>
      <c r="F20" s="23" t="s">
        <v>103</v>
      </c>
      <c r="G20" s="69"/>
      <c r="H20" s="69"/>
      <c r="I20" s="69"/>
      <c r="J20" s="69"/>
      <c r="K20" s="85"/>
      <c r="L20" s="101"/>
      <c r="M20" s="26"/>
    </row>
    <row r="21" spans="1:13" ht="5.25" customHeight="1" thickBot="1" x14ac:dyDescent="0.25">
      <c r="A21" s="1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87"/>
    </row>
    <row r="22" spans="1:13" ht="15.75" thickBot="1" x14ac:dyDescent="0.3">
      <c r="A22" s="19"/>
      <c r="B22" s="70" t="s">
        <v>10</v>
      </c>
      <c r="C22" s="69"/>
      <c r="D22" s="69"/>
      <c r="E22" s="100"/>
      <c r="F22" s="99" t="s">
        <v>11</v>
      </c>
      <c r="G22" s="99" t="s">
        <v>12</v>
      </c>
      <c r="H22" s="99" t="s">
        <v>13</v>
      </c>
      <c r="I22" s="99" t="s">
        <v>14</v>
      </c>
      <c r="J22" s="99" t="s">
        <v>15</v>
      </c>
      <c r="K22" s="99" t="s">
        <v>16</v>
      </c>
      <c r="L22" s="98" t="s">
        <v>17</v>
      </c>
      <c r="M22" s="87"/>
    </row>
    <row r="23" spans="1:13" ht="15.75" thickBot="1" x14ac:dyDescent="0.3">
      <c r="A23" s="19"/>
      <c r="B23" s="84" t="s">
        <v>18</v>
      </c>
      <c r="C23" s="84"/>
      <c r="D23" s="69"/>
      <c r="E23" s="97"/>
      <c r="F23" s="96">
        <v>0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87"/>
    </row>
    <row r="24" spans="1:13" ht="15.75" thickBot="1" x14ac:dyDescent="0.3">
      <c r="A24" s="19"/>
      <c r="B24" s="84" t="s">
        <v>19</v>
      </c>
      <c r="C24" s="84"/>
      <c r="D24" s="69"/>
      <c r="E24" s="83"/>
      <c r="F24" s="82">
        <v>0</v>
      </c>
      <c r="G24" s="82">
        <v>0</v>
      </c>
      <c r="H24" s="82">
        <v>0</v>
      </c>
      <c r="I24" s="82">
        <v>0</v>
      </c>
      <c r="J24" s="82">
        <v>0</v>
      </c>
      <c r="K24" s="82">
        <v>0</v>
      </c>
      <c r="L24" s="82">
        <v>0</v>
      </c>
      <c r="M24" s="87"/>
    </row>
    <row r="25" spans="1:13" ht="15" x14ac:dyDescent="0.25">
      <c r="A25" s="57"/>
      <c r="B25" s="69" t="s">
        <v>102</v>
      </c>
      <c r="C25" s="69"/>
      <c r="E25" s="73"/>
      <c r="F25" s="53" t="s">
        <v>101</v>
      </c>
      <c r="G25" s="54"/>
      <c r="H25" s="54"/>
      <c r="I25" s="54"/>
      <c r="J25" s="54"/>
      <c r="K25" s="54"/>
      <c r="L25" s="95"/>
      <c r="M25" s="87"/>
    </row>
    <row r="26" spans="1:13" ht="15" x14ac:dyDescent="0.25">
      <c r="A26" s="57"/>
      <c r="B26" s="69" t="s">
        <v>100</v>
      </c>
      <c r="C26" s="69"/>
      <c r="D26" s="69"/>
      <c r="E26" s="73"/>
      <c r="F26" s="79" t="s">
        <v>99</v>
      </c>
      <c r="G26" s="36"/>
      <c r="H26" s="36"/>
      <c r="I26" s="36"/>
      <c r="J26" s="36"/>
      <c r="K26" s="36"/>
      <c r="L26" s="78"/>
      <c r="M26" s="87"/>
    </row>
    <row r="27" spans="1:13" ht="15.75" thickBot="1" x14ac:dyDescent="0.3">
      <c r="A27" s="57"/>
      <c r="B27" s="69" t="s">
        <v>98</v>
      </c>
      <c r="C27" s="69"/>
      <c r="D27" s="69"/>
      <c r="E27" s="73"/>
      <c r="F27" s="92" t="s">
        <v>97</v>
      </c>
      <c r="G27" s="94"/>
      <c r="H27" s="94"/>
      <c r="I27" s="94"/>
      <c r="J27" s="94"/>
      <c r="K27" s="94"/>
      <c r="L27" s="93"/>
      <c r="M27" s="87"/>
    </row>
    <row r="28" spans="1:13" ht="15" thickBot="1" x14ac:dyDescent="0.25">
      <c r="A28" s="19"/>
      <c r="B28" s="69"/>
      <c r="C28" s="69"/>
      <c r="D28" s="69"/>
      <c r="E28" s="73"/>
      <c r="F28" s="73"/>
      <c r="G28" s="73"/>
      <c r="H28" s="73"/>
      <c r="I28" s="73"/>
      <c r="J28" s="73"/>
      <c r="K28" s="73"/>
      <c r="L28" s="73"/>
      <c r="M28" s="87"/>
    </row>
    <row r="29" spans="1:13" ht="15.75" thickBot="1" x14ac:dyDescent="0.3">
      <c r="A29" s="19"/>
      <c r="B29" s="84" t="s">
        <v>96</v>
      </c>
      <c r="C29" s="84"/>
      <c r="D29" s="69"/>
      <c r="E29" s="83"/>
      <c r="F29" s="82">
        <v>0</v>
      </c>
      <c r="G29" s="82">
        <v>0</v>
      </c>
      <c r="H29" s="82">
        <v>0</v>
      </c>
      <c r="I29" s="82">
        <v>0</v>
      </c>
      <c r="J29" s="82">
        <v>0</v>
      </c>
      <c r="K29" s="82">
        <v>0</v>
      </c>
      <c r="L29" s="82">
        <v>0</v>
      </c>
      <c r="M29" s="87"/>
    </row>
    <row r="30" spans="1:13" ht="15" x14ac:dyDescent="0.25">
      <c r="A30" s="57"/>
      <c r="B30" s="69" t="s">
        <v>87</v>
      </c>
      <c r="C30" s="69"/>
      <c r="D30" s="69"/>
      <c r="E30" s="73"/>
      <c r="F30" s="53" t="s">
        <v>95</v>
      </c>
      <c r="G30" s="36"/>
      <c r="H30" s="36"/>
      <c r="I30" s="36"/>
      <c r="J30" s="36"/>
      <c r="K30" s="36"/>
      <c r="L30" s="80"/>
      <c r="M30" s="87"/>
    </row>
    <row r="31" spans="1:13" ht="15" x14ac:dyDescent="0.25">
      <c r="A31" s="57"/>
      <c r="B31" s="69" t="s">
        <v>85</v>
      </c>
      <c r="C31" s="69"/>
      <c r="D31" s="69"/>
      <c r="E31" s="73"/>
      <c r="F31" s="79" t="s">
        <v>94</v>
      </c>
      <c r="G31" s="36"/>
      <c r="H31" s="36"/>
      <c r="I31" s="36"/>
      <c r="J31" s="36"/>
      <c r="K31" s="36"/>
      <c r="L31" s="78"/>
      <c r="M31" s="87"/>
    </row>
    <row r="32" spans="1:13" ht="15.75" thickBot="1" x14ac:dyDescent="0.3">
      <c r="A32" s="57"/>
      <c r="B32" s="69" t="s">
        <v>83</v>
      </c>
      <c r="C32" s="69"/>
      <c r="D32" s="69"/>
      <c r="E32" s="73"/>
      <c r="F32" s="92" t="s">
        <v>93</v>
      </c>
      <c r="G32" s="76"/>
      <c r="H32" s="76"/>
      <c r="I32" s="76"/>
      <c r="J32" s="76"/>
      <c r="K32" s="76"/>
      <c r="L32" s="75"/>
      <c r="M32" s="87"/>
    </row>
    <row r="33" spans="1:13" ht="15" thickBot="1" x14ac:dyDescent="0.25">
      <c r="A33" s="19"/>
      <c r="B33" s="69"/>
      <c r="C33" s="69"/>
      <c r="D33" s="69"/>
      <c r="E33" s="73"/>
      <c r="F33" s="73"/>
      <c r="G33" s="73"/>
      <c r="H33" s="73"/>
      <c r="I33" s="73"/>
      <c r="J33" s="73"/>
      <c r="K33" s="73"/>
      <c r="L33" s="73"/>
      <c r="M33" s="87"/>
    </row>
    <row r="34" spans="1:13" ht="15.75" thickBot="1" x14ac:dyDescent="0.3">
      <c r="A34" s="19"/>
      <c r="B34" s="84" t="s">
        <v>92</v>
      </c>
      <c r="C34" s="84"/>
      <c r="D34" s="69"/>
      <c r="E34" s="83"/>
      <c r="F34" s="82">
        <v>0</v>
      </c>
      <c r="G34" s="82">
        <v>0</v>
      </c>
      <c r="H34" s="82">
        <v>0</v>
      </c>
      <c r="I34" s="82">
        <v>0</v>
      </c>
      <c r="J34" s="82">
        <v>0</v>
      </c>
      <c r="K34" s="82">
        <v>0</v>
      </c>
      <c r="L34" s="82">
        <v>0</v>
      </c>
      <c r="M34" s="87"/>
    </row>
    <row r="35" spans="1:13" ht="15" x14ac:dyDescent="0.25">
      <c r="A35" s="57"/>
      <c r="B35" s="69" t="s">
        <v>87</v>
      </c>
      <c r="C35" s="69"/>
      <c r="D35" s="69"/>
      <c r="E35" s="73"/>
      <c r="F35" s="53" t="s">
        <v>91</v>
      </c>
      <c r="G35" s="36"/>
      <c r="H35" s="36"/>
      <c r="I35" s="36"/>
      <c r="J35" s="36"/>
      <c r="K35" s="36"/>
      <c r="L35" s="80"/>
      <c r="M35" s="87"/>
    </row>
    <row r="36" spans="1:13" ht="15" x14ac:dyDescent="0.25">
      <c r="A36" s="57"/>
      <c r="B36" s="69" t="s">
        <v>85</v>
      </c>
      <c r="C36" s="69"/>
      <c r="D36" s="69"/>
      <c r="E36" s="73"/>
      <c r="F36" s="79" t="s">
        <v>90</v>
      </c>
      <c r="G36" s="36"/>
      <c r="H36" s="36"/>
      <c r="I36" s="36"/>
      <c r="J36" s="36"/>
      <c r="K36" s="36"/>
      <c r="L36" s="78"/>
      <c r="M36" s="87"/>
    </row>
    <row r="37" spans="1:13" ht="15.75" thickBot="1" x14ac:dyDescent="0.3">
      <c r="A37" s="57"/>
      <c r="B37" s="69" t="s">
        <v>83</v>
      </c>
      <c r="C37" s="69"/>
      <c r="D37" s="69"/>
      <c r="E37" s="73"/>
      <c r="F37" s="92" t="s">
        <v>89</v>
      </c>
      <c r="G37" s="76"/>
      <c r="H37" s="76"/>
      <c r="I37" s="76"/>
      <c r="J37" s="76"/>
      <c r="K37" s="76"/>
      <c r="L37" s="75"/>
      <c r="M37" s="87"/>
    </row>
    <row r="38" spans="1:13" ht="15.75" thickBot="1" x14ac:dyDescent="0.3">
      <c r="A38" s="19"/>
      <c r="B38" s="69"/>
      <c r="C38" s="69"/>
      <c r="D38" s="69"/>
      <c r="E38" s="73"/>
      <c r="F38" s="91"/>
      <c r="G38" s="90"/>
      <c r="H38" s="90"/>
      <c r="I38" s="90"/>
      <c r="J38" s="90"/>
      <c r="K38" s="90"/>
      <c r="L38" s="90"/>
      <c r="M38" s="87"/>
    </row>
    <row r="39" spans="1:13" ht="15.75" thickBot="1" x14ac:dyDescent="0.3">
      <c r="A39" s="19"/>
      <c r="B39" s="84" t="s">
        <v>88</v>
      </c>
      <c r="C39" s="84"/>
      <c r="D39" s="69"/>
      <c r="E39" s="83"/>
      <c r="F39" s="82">
        <v>0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  <c r="L39" s="82">
        <v>0</v>
      </c>
      <c r="M39" s="87"/>
    </row>
    <row r="40" spans="1:13" ht="15" x14ac:dyDescent="0.25">
      <c r="A40" s="57"/>
      <c r="B40" s="69" t="s">
        <v>87</v>
      </c>
      <c r="C40" s="69"/>
      <c r="D40" s="69"/>
      <c r="E40" s="73"/>
      <c r="F40" s="81" t="s">
        <v>86</v>
      </c>
      <c r="G40" s="36"/>
      <c r="H40" s="36"/>
      <c r="I40" s="36"/>
      <c r="J40" s="36"/>
      <c r="K40" s="36"/>
      <c r="L40" s="80"/>
      <c r="M40" s="87"/>
    </row>
    <row r="41" spans="1:13" ht="15" x14ac:dyDescent="0.25">
      <c r="A41" s="57"/>
      <c r="B41" s="69" t="s">
        <v>85</v>
      </c>
      <c r="C41" s="69"/>
      <c r="D41" s="69"/>
      <c r="E41" s="73"/>
      <c r="F41" s="79" t="s">
        <v>84</v>
      </c>
      <c r="G41" s="36"/>
      <c r="H41" s="36"/>
      <c r="I41" s="36"/>
      <c r="J41" s="36"/>
      <c r="K41" s="36"/>
      <c r="L41" s="78"/>
      <c r="M41" s="87"/>
    </row>
    <row r="42" spans="1:13" ht="15.75" thickBot="1" x14ac:dyDescent="0.3">
      <c r="A42" s="57"/>
      <c r="B42" s="69" t="s">
        <v>83</v>
      </c>
      <c r="C42" s="69"/>
      <c r="D42" s="69"/>
      <c r="E42" s="73"/>
      <c r="F42" s="77" t="s">
        <v>82</v>
      </c>
      <c r="G42" s="76"/>
      <c r="H42" s="76"/>
      <c r="I42" s="76"/>
      <c r="J42" s="76"/>
      <c r="K42" s="76"/>
      <c r="L42" s="75"/>
      <c r="M42" s="87"/>
    </row>
    <row r="43" spans="1:13" ht="12.75" customHeight="1" thickTop="1" thickBot="1" x14ac:dyDescent="0.3">
      <c r="A43" s="19"/>
      <c r="B43" s="86"/>
      <c r="C43" s="86"/>
      <c r="D43" s="69"/>
      <c r="E43" s="73"/>
      <c r="F43" s="85"/>
      <c r="G43" s="85"/>
      <c r="H43" s="85"/>
      <c r="I43" s="85"/>
      <c r="J43" s="85"/>
      <c r="K43" s="85"/>
      <c r="L43" s="85"/>
      <c r="M43" s="87"/>
    </row>
    <row r="44" spans="1:13" ht="21" customHeight="1" thickBot="1" x14ac:dyDescent="0.3">
      <c r="A44" s="19"/>
      <c r="B44" s="74" t="s">
        <v>81</v>
      </c>
      <c r="C44" s="74"/>
      <c r="D44" s="69"/>
      <c r="E44" s="73"/>
      <c r="F44" s="89" t="s">
        <v>80</v>
      </c>
      <c r="G44" s="88"/>
      <c r="H44" s="88"/>
      <c r="I44" s="88"/>
      <c r="J44" s="88"/>
      <c r="K44" s="88"/>
      <c r="L44" s="88"/>
      <c r="M44" s="87"/>
    </row>
    <row r="45" spans="1:13" ht="12.75" customHeight="1" thickBot="1" x14ac:dyDescent="0.3">
      <c r="A45" s="19"/>
      <c r="B45" s="86"/>
      <c r="C45" s="86"/>
      <c r="D45" s="69"/>
      <c r="E45" s="73"/>
      <c r="F45" s="85"/>
      <c r="G45" s="85"/>
      <c r="H45" s="85"/>
      <c r="I45" s="85"/>
      <c r="J45" s="85"/>
      <c r="K45" s="85"/>
      <c r="L45" s="85"/>
      <c r="M45" s="87"/>
    </row>
    <row r="46" spans="1:13" ht="21" customHeight="1" thickBot="1" x14ac:dyDescent="0.3">
      <c r="A46" s="19"/>
      <c r="B46" s="84" t="s">
        <v>21</v>
      </c>
      <c r="C46" s="84"/>
      <c r="D46" s="69"/>
      <c r="E46" s="83"/>
      <c r="F46" s="82">
        <v>0</v>
      </c>
      <c r="G46" s="82">
        <v>0</v>
      </c>
      <c r="H46" s="82">
        <v>0</v>
      </c>
      <c r="I46" s="82">
        <v>0</v>
      </c>
      <c r="J46" s="82">
        <v>0</v>
      </c>
      <c r="K46" s="82">
        <v>0</v>
      </c>
      <c r="L46" s="82">
        <v>0</v>
      </c>
      <c r="M46" s="87"/>
    </row>
    <row r="47" spans="1:13" ht="19.5" customHeight="1" x14ac:dyDescent="0.25">
      <c r="A47" s="57"/>
      <c r="B47" s="69" t="s">
        <v>79</v>
      </c>
      <c r="C47" s="69"/>
      <c r="D47" s="69"/>
      <c r="E47" s="73"/>
      <c r="F47" s="81" t="s">
        <v>78</v>
      </c>
      <c r="G47" s="36"/>
      <c r="H47" s="36"/>
      <c r="I47" s="36"/>
      <c r="J47" s="36"/>
      <c r="K47" s="36"/>
      <c r="L47" s="80"/>
      <c r="M47" s="87"/>
    </row>
    <row r="48" spans="1:13" ht="18" customHeight="1" x14ac:dyDescent="0.25">
      <c r="A48" s="57"/>
      <c r="B48" s="69" t="s">
        <v>77</v>
      </c>
      <c r="C48" s="69"/>
      <c r="D48" s="69"/>
      <c r="E48" s="73"/>
      <c r="F48" s="79" t="s">
        <v>76</v>
      </c>
      <c r="G48" s="36"/>
      <c r="H48" s="36"/>
      <c r="I48" s="36"/>
      <c r="J48" s="36"/>
      <c r="K48" s="36"/>
      <c r="L48" s="78"/>
      <c r="M48" s="87"/>
    </row>
    <row r="49" spans="1:13" ht="18" customHeight="1" thickBot="1" x14ac:dyDescent="0.3">
      <c r="A49" s="57"/>
      <c r="B49" s="69" t="s">
        <v>75</v>
      </c>
      <c r="C49" s="69"/>
      <c r="D49" s="69"/>
      <c r="E49" s="73"/>
      <c r="F49" s="77" t="s">
        <v>74</v>
      </c>
      <c r="G49" s="76"/>
      <c r="H49" s="76"/>
      <c r="I49" s="76"/>
      <c r="J49" s="76"/>
      <c r="K49" s="76"/>
      <c r="L49" s="75"/>
      <c r="M49" s="87"/>
    </row>
    <row r="50" spans="1:13" ht="18" customHeight="1" thickTop="1" thickBot="1" x14ac:dyDescent="0.3">
      <c r="A50" s="19"/>
      <c r="B50" s="86"/>
      <c r="C50" s="86"/>
      <c r="D50" s="69"/>
      <c r="E50" s="73"/>
      <c r="F50" s="85"/>
      <c r="G50" s="85"/>
      <c r="H50" s="85"/>
      <c r="I50" s="85"/>
      <c r="J50" s="85"/>
      <c r="K50" s="85"/>
      <c r="L50" s="85"/>
      <c r="M50" s="87"/>
    </row>
    <row r="51" spans="1:13" ht="18" customHeight="1" thickBot="1" x14ac:dyDescent="0.3">
      <c r="A51" s="19"/>
      <c r="B51" s="84" t="s">
        <v>20</v>
      </c>
      <c r="C51" s="84"/>
      <c r="D51" s="69"/>
      <c r="E51" s="83"/>
      <c r="F51" s="82">
        <v>0</v>
      </c>
      <c r="G51" s="82">
        <v>0</v>
      </c>
      <c r="H51" s="82">
        <v>0</v>
      </c>
      <c r="I51" s="82">
        <v>0</v>
      </c>
      <c r="J51" s="82">
        <v>0</v>
      </c>
      <c r="K51" s="82">
        <v>0</v>
      </c>
      <c r="L51" s="82">
        <v>0</v>
      </c>
      <c r="M51" s="87"/>
    </row>
    <row r="52" spans="1:13" ht="18" customHeight="1" x14ac:dyDescent="0.25">
      <c r="A52" s="57"/>
      <c r="B52" s="69" t="s">
        <v>73</v>
      </c>
      <c r="C52" s="69"/>
      <c r="D52" s="69"/>
      <c r="E52" s="73"/>
      <c r="F52" s="81" t="s">
        <v>72</v>
      </c>
      <c r="G52" s="36"/>
      <c r="H52" s="36"/>
      <c r="I52" s="36"/>
      <c r="J52" s="36"/>
      <c r="K52" s="36"/>
      <c r="L52" s="80"/>
      <c r="M52" s="87"/>
    </row>
    <row r="53" spans="1:13" ht="20.25" customHeight="1" x14ac:dyDescent="0.25">
      <c r="A53" s="57"/>
      <c r="B53" s="69" t="s">
        <v>71</v>
      </c>
      <c r="C53" s="69"/>
      <c r="D53" s="69"/>
      <c r="E53" s="73"/>
      <c r="F53" s="79" t="s">
        <v>70</v>
      </c>
      <c r="G53" s="36"/>
      <c r="H53" s="36"/>
      <c r="I53" s="36"/>
      <c r="J53" s="36"/>
      <c r="K53" s="36"/>
      <c r="L53" s="78"/>
      <c r="M53" s="87"/>
    </row>
    <row r="54" spans="1:13" ht="21.75" customHeight="1" thickBot="1" x14ac:dyDescent="0.3">
      <c r="A54" s="57"/>
      <c r="B54" s="69" t="s">
        <v>69</v>
      </c>
      <c r="C54" s="69"/>
      <c r="D54" s="69"/>
      <c r="E54" s="73"/>
      <c r="F54" s="77" t="s">
        <v>68</v>
      </c>
      <c r="G54" s="76"/>
      <c r="H54" s="76"/>
      <c r="I54" s="76"/>
      <c r="J54" s="76"/>
      <c r="K54" s="76"/>
      <c r="L54" s="75"/>
      <c r="M54" s="87"/>
    </row>
    <row r="55" spans="1:13" ht="16.5" thickTop="1" thickBot="1" x14ac:dyDescent="0.3">
      <c r="A55" s="19"/>
      <c r="B55" s="86"/>
      <c r="C55" s="86"/>
      <c r="D55" s="69"/>
      <c r="E55" s="73"/>
      <c r="F55" s="85"/>
      <c r="G55" s="85"/>
      <c r="H55" s="85"/>
      <c r="I55" s="85"/>
      <c r="J55" s="85"/>
      <c r="K55" s="85"/>
      <c r="L55" s="85"/>
      <c r="M55" s="87"/>
    </row>
    <row r="56" spans="1:13" ht="20.25" hidden="1" customHeight="1" thickBot="1" x14ac:dyDescent="0.3">
      <c r="A56" s="15"/>
      <c r="B56" s="84" t="s">
        <v>67</v>
      </c>
      <c r="C56" s="84"/>
      <c r="D56" s="69"/>
      <c r="E56" s="83"/>
      <c r="F56" s="82">
        <v>0</v>
      </c>
      <c r="G56" s="82">
        <v>0</v>
      </c>
      <c r="H56" s="82">
        <v>0</v>
      </c>
      <c r="I56" s="82">
        <v>0</v>
      </c>
      <c r="J56" s="82">
        <v>0</v>
      </c>
      <c r="K56" s="82">
        <v>0</v>
      </c>
      <c r="L56" s="82">
        <v>0</v>
      </c>
      <c r="M56" s="63"/>
    </row>
    <row r="57" spans="1:13" ht="20.25" hidden="1" customHeight="1" x14ac:dyDescent="0.3">
      <c r="A57" s="15"/>
      <c r="B57" s="69" t="s">
        <v>62</v>
      </c>
      <c r="C57" s="69"/>
      <c r="D57" s="69"/>
      <c r="E57" s="73"/>
      <c r="F57" s="81" t="s">
        <v>66</v>
      </c>
      <c r="G57" s="36"/>
      <c r="H57" s="36"/>
      <c r="I57" s="36"/>
      <c r="J57" s="36"/>
      <c r="K57" s="36"/>
      <c r="L57" s="80"/>
      <c r="M57" s="63"/>
    </row>
    <row r="58" spans="1:13" ht="20.25" hidden="1" customHeight="1" x14ac:dyDescent="0.3">
      <c r="A58" s="15"/>
      <c r="B58" s="69" t="s">
        <v>60</v>
      </c>
      <c r="C58" s="69"/>
      <c r="D58" s="69"/>
      <c r="E58" s="73"/>
      <c r="F58" s="79" t="s">
        <v>65</v>
      </c>
      <c r="G58" s="36"/>
      <c r="H58" s="36"/>
      <c r="I58" s="36"/>
      <c r="J58" s="36"/>
      <c r="K58" s="36"/>
      <c r="L58" s="78"/>
      <c r="M58" s="63"/>
    </row>
    <row r="59" spans="1:13" ht="20.25" hidden="1" customHeight="1" thickBot="1" x14ac:dyDescent="0.3">
      <c r="A59" s="15"/>
      <c r="B59" s="69" t="s">
        <v>58</v>
      </c>
      <c r="C59" s="69"/>
      <c r="D59" s="69"/>
      <c r="E59" s="73"/>
      <c r="F59" s="77" t="s">
        <v>64</v>
      </c>
      <c r="G59" s="76"/>
      <c r="H59" s="76"/>
      <c r="I59" s="76"/>
      <c r="J59" s="76"/>
      <c r="K59" s="76"/>
      <c r="L59" s="75"/>
      <c r="M59" s="63"/>
    </row>
    <row r="60" spans="1:13" ht="15.75" hidden="1" customHeight="1" thickTop="1" thickBot="1" x14ac:dyDescent="0.3">
      <c r="A60" s="15"/>
      <c r="B60" s="86"/>
      <c r="C60" s="86"/>
      <c r="D60" s="69"/>
      <c r="E60" s="73"/>
      <c r="F60" s="85"/>
      <c r="G60" s="85"/>
      <c r="H60" s="85"/>
      <c r="I60" s="85"/>
      <c r="J60" s="85"/>
      <c r="K60" s="85"/>
      <c r="L60" s="85"/>
      <c r="M60" s="63"/>
    </row>
    <row r="61" spans="1:13" ht="20.25" hidden="1" customHeight="1" thickBot="1" x14ac:dyDescent="0.3">
      <c r="A61" s="15"/>
      <c r="B61" s="84" t="s">
        <v>63</v>
      </c>
      <c r="C61" s="84"/>
      <c r="D61" s="69"/>
      <c r="E61" s="83"/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63"/>
    </row>
    <row r="62" spans="1:13" ht="20.25" hidden="1" customHeight="1" x14ac:dyDescent="0.3">
      <c r="A62" s="15"/>
      <c r="B62" s="69" t="s">
        <v>62</v>
      </c>
      <c r="C62" s="69"/>
      <c r="D62" s="69"/>
      <c r="E62" s="73"/>
      <c r="F62" s="81" t="s">
        <v>61</v>
      </c>
      <c r="G62" s="36"/>
      <c r="H62" s="36"/>
      <c r="I62" s="36"/>
      <c r="J62" s="36"/>
      <c r="K62" s="36"/>
      <c r="L62" s="80"/>
      <c r="M62" s="63"/>
    </row>
    <row r="63" spans="1:13" ht="20.25" hidden="1" customHeight="1" x14ac:dyDescent="0.3">
      <c r="A63" s="15"/>
      <c r="B63" s="69" t="s">
        <v>60</v>
      </c>
      <c r="C63" s="69"/>
      <c r="D63" s="69"/>
      <c r="E63" s="73"/>
      <c r="F63" s="79" t="s">
        <v>59</v>
      </c>
      <c r="G63" s="36"/>
      <c r="H63" s="36"/>
      <c r="I63" s="36"/>
      <c r="J63" s="36"/>
      <c r="K63" s="36"/>
      <c r="L63" s="78"/>
      <c r="M63" s="63"/>
    </row>
    <row r="64" spans="1:13" ht="20.25" hidden="1" customHeight="1" thickBot="1" x14ac:dyDescent="0.3">
      <c r="A64" s="15"/>
      <c r="B64" s="69" t="s">
        <v>58</v>
      </c>
      <c r="C64" s="69"/>
      <c r="D64" s="69"/>
      <c r="E64" s="73"/>
      <c r="F64" s="77" t="s">
        <v>57</v>
      </c>
      <c r="G64" s="76"/>
      <c r="H64" s="76"/>
      <c r="I64" s="76"/>
      <c r="J64" s="76"/>
      <c r="K64" s="76"/>
      <c r="L64" s="75"/>
      <c r="M64" s="63"/>
    </row>
    <row r="65" spans="1:13" ht="15.75" hidden="1" customHeight="1" thickTop="1" thickBot="1" x14ac:dyDescent="0.25">
      <c r="A65" s="15"/>
      <c r="M65" s="63"/>
    </row>
    <row r="66" spans="1:13" ht="28.5" customHeight="1" thickBot="1" x14ac:dyDescent="0.3">
      <c r="A66" s="15"/>
      <c r="B66" s="74"/>
      <c r="C66" s="74"/>
      <c r="D66" s="69"/>
      <c r="E66" s="73"/>
      <c r="F66" s="72"/>
      <c r="G66" s="72"/>
      <c r="H66" s="72"/>
      <c r="I66" s="72"/>
      <c r="J66" s="72"/>
      <c r="K66" s="72"/>
      <c r="L66" s="72"/>
      <c r="M66" s="63"/>
    </row>
    <row r="67" spans="1:13" ht="28.5" customHeight="1" thickBot="1" x14ac:dyDescent="0.3">
      <c r="A67" s="71">
        <v>22</v>
      </c>
      <c r="B67" s="70" t="s">
        <v>56</v>
      </c>
      <c r="C67" s="69"/>
      <c r="D67" s="69"/>
      <c r="E67" s="68"/>
      <c r="F67" s="67" t="s">
        <v>55</v>
      </c>
      <c r="G67" s="66"/>
      <c r="H67" s="66"/>
      <c r="I67" s="66"/>
      <c r="J67" s="66"/>
      <c r="K67" s="66"/>
      <c r="L67" s="65"/>
      <c r="M67" s="63"/>
    </row>
    <row r="68" spans="1:13" ht="28.5" customHeight="1" x14ac:dyDescent="0.2">
      <c r="A68" s="15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3"/>
    </row>
    <row r="69" spans="1:13" ht="13.5" thickBot="1" x14ac:dyDescent="0.25">
      <c r="A69" s="41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42"/>
    </row>
  </sheetData>
  <mergeCells count="3">
    <mergeCell ref="D12:E12"/>
    <mergeCell ref="D16:E16"/>
    <mergeCell ref="B5:L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4DDFB-116B-4459-84B8-F42DD40689F2}">
  <dimension ref="A5:P42"/>
  <sheetViews>
    <sheetView zoomScale="85" zoomScaleNormal="85" workbookViewId="0">
      <selection activeCell="O22" sqref="O22"/>
    </sheetView>
  </sheetViews>
  <sheetFormatPr baseColWidth="10" defaultRowHeight="12.75" x14ac:dyDescent="0.2"/>
  <sheetData>
    <row r="5" spans="1:16" ht="18" x14ac:dyDescent="0.2">
      <c r="A5" s="43"/>
      <c r="B5" s="61" t="s">
        <v>125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50"/>
      <c r="N5" s="50"/>
      <c r="O5" s="50"/>
      <c r="P5" s="50"/>
    </row>
    <row r="6" spans="1:16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x14ac:dyDescent="0.2">
      <c r="A7" s="43"/>
      <c r="B7" s="43"/>
      <c r="C7" s="114" t="s">
        <v>22</v>
      </c>
      <c r="D7" s="45"/>
      <c r="E7" s="45"/>
      <c r="F7" s="45"/>
      <c r="G7" s="46"/>
      <c r="H7" s="45"/>
      <c r="I7" s="45"/>
      <c r="J7" s="45"/>
      <c r="K7" s="45"/>
      <c r="L7" s="45"/>
      <c r="M7" s="45"/>
      <c r="N7" s="43"/>
      <c r="O7" s="43"/>
      <c r="P7" s="43"/>
    </row>
    <row r="8" spans="1:16" ht="22.5" customHeight="1" x14ac:dyDescent="0.2">
      <c r="A8" s="43"/>
      <c r="B8" s="47"/>
      <c r="C8" s="114" t="s">
        <v>23</v>
      </c>
      <c r="D8" s="43"/>
      <c r="E8" s="43"/>
      <c r="F8" s="48"/>
      <c r="G8" s="46"/>
      <c r="H8" s="49"/>
      <c r="I8" s="49"/>
      <c r="J8" s="49"/>
      <c r="K8" s="49"/>
      <c r="L8" s="49"/>
      <c r="M8" s="49"/>
      <c r="N8" s="43"/>
      <c r="O8" s="43"/>
      <c r="P8" s="43"/>
    </row>
    <row r="9" spans="1:16" ht="15" x14ac:dyDescent="0.2">
      <c r="A9" s="59" t="s">
        <v>124</v>
      </c>
    </row>
    <row r="10" spans="1:16" ht="13.5" thickBot="1" x14ac:dyDescent="0.25"/>
    <row r="11" spans="1:16" x14ac:dyDescent="0.2">
      <c r="A11" s="113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1"/>
    </row>
    <row r="12" spans="1:16" x14ac:dyDescent="0.2">
      <c r="A12" s="105" t="s">
        <v>0</v>
      </c>
      <c r="B12" s="104"/>
      <c r="C12" s="104"/>
      <c r="D12" s="60"/>
      <c r="E12" s="60"/>
      <c r="F12" s="104"/>
      <c r="G12" s="104"/>
      <c r="H12" s="104"/>
      <c r="I12" s="104"/>
      <c r="J12" s="104"/>
      <c r="K12" s="104"/>
      <c r="L12" s="104"/>
      <c r="M12" s="110"/>
    </row>
    <row r="13" spans="1:16" x14ac:dyDescent="0.2">
      <c r="A13" s="105"/>
      <c r="B13" s="104"/>
      <c r="C13" s="104"/>
      <c r="D13" s="106"/>
      <c r="E13" s="106"/>
      <c r="F13" s="104"/>
      <c r="G13" s="107"/>
      <c r="H13" s="104"/>
      <c r="I13" s="104"/>
      <c r="J13" s="104"/>
      <c r="K13" s="104"/>
      <c r="L13" s="106"/>
      <c r="M13" s="9"/>
    </row>
    <row r="14" spans="1:16" x14ac:dyDescent="0.2">
      <c r="A14" s="105" t="s">
        <v>1</v>
      </c>
      <c r="B14" s="104"/>
      <c r="C14" s="104"/>
      <c r="D14" s="109"/>
      <c r="E14" s="108"/>
      <c r="F14" s="104"/>
      <c r="G14" s="107"/>
      <c r="H14" s="104"/>
      <c r="I14" s="104"/>
      <c r="J14" s="104"/>
      <c r="K14" s="104"/>
      <c r="L14" s="106"/>
      <c r="M14" s="9"/>
    </row>
    <row r="15" spans="1:16" x14ac:dyDescent="0.2">
      <c r="A15" s="105"/>
      <c r="B15" s="104"/>
      <c r="C15" s="104"/>
      <c r="D15" s="104"/>
      <c r="E15" s="104"/>
      <c r="F15" s="104"/>
      <c r="G15" s="107"/>
      <c r="H15" s="104"/>
      <c r="I15" s="104"/>
      <c r="J15" s="104"/>
      <c r="K15" s="104"/>
      <c r="L15" s="106"/>
      <c r="M15" s="9"/>
    </row>
    <row r="16" spans="1:16" ht="12" customHeight="1" x14ac:dyDescent="0.2">
      <c r="A16" s="105" t="s">
        <v>2</v>
      </c>
      <c r="B16" s="104"/>
      <c r="C16" s="104"/>
      <c r="D16" s="60"/>
      <c r="E16" s="60"/>
      <c r="F16" s="104"/>
      <c r="G16" s="103"/>
      <c r="H16" s="103"/>
      <c r="I16" s="103"/>
      <c r="J16" s="103"/>
      <c r="K16" s="103"/>
      <c r="L16" s="103"/>
      <c r="M16" s="5"/>
    </row>
    <row r="17" spans="1:13" hidden="1" x14ac:dyDescent="0.2">
      <c r="A17" s="15"/>
      <c r="B17" s="64"/>
      <c r="C17" s="64"/>
      <c r="D17" s="64"/>
      <c r="E17" s="64"/>
      <c r="F17" s="102" t="s">
        <v>3</v>
      </c>
      <c r="G17" s="102" t="s">
        <v>4</v>
      </c>
      <c r="H17" s="102" t="s">
        <v>5</v>
      </c>
      <c r="I17" s="102" t="s">
        <v>6</v>
      </c>
      <c r="J17" s="102" t="s">
        <v>7</v>
      </c>
      <c r="K17" s="102" t="s">
        <v>8</v>
      </c>
      <c r="L17" s="64"/>
      <c r="M17" s="63"/>
    </row>
    <row r="18" spans="1:13" ht="14.25" x14ac:dyDescent="0.2">
      <c r="A18" s="19"/>
      <c r="B18" s="70" t="s">
        <v>9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87"/>
    </row>
    <row r="19" spans="1:13" ht="15" x14ac:dyDescent="0.25">
      <c r="A19" s="19"/>
      <c r="B19" s="69" t="s">
        <v>106</v>
      </c>
      <c r="C19" s="69"/>
      <c r="D19" s="69"/>
      <c r="E19" s="69"/>
      <c r="F19" s="23" t="s">
        <v>123</v>
      </c>
      <c r="G19" s="69"/>
      <c r="H19" s="69"/>
      <c r="I19" s="69"/>
      <c r="J19" s="69"/>
      <c r="K19" s="85"/>
      <c r="L19" s="101"/>
      <c r="M19" s="26"/>
    </row>
    <row r="20" spans="1:13" ht="15" x14ac:dyDescent="0.25">
      <c r="A20" s="19"/>
      <c r="B20" s="69" t="s">
        <v>104</v>
      </c>
      <c r="C20" s="69"/>
      <c r="D20" s="69"/>
      <c r="E20" s="69"/>
      <c r="F20" s="23" t="s">
        <v>122</v>
      </c>
      <c r="G20" s="69"/>
      <c r="H20" s="69"/>
      <c r="I20" s="69"/>
      <c r="J20" s="69"/>
      <c r="K20" s="85"/>
      <c r="L20" s="101"/>
      <c r="M20" s="26"/>
    </row>
    <row r="21" spans="1:13" ht="5.25" customHeight="1" thickBot="1" x14ac:dyDescent="0.25">
      <c r="A21" s="1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87"/>
    </row>
    <row r="22" spans="1:13" ht="15.75" thickBot="1" x14ac:dyDescent="0.3">
      <c r="A22" s="19"/>
      <c r="B22" s="70" t="s">
        <v>10</v>
      </c>
      <c r="C22" s="69"/>
      <c r="D22" s="69"/>
      <c r="E22" s="100"/>
      <c r="F22" s="99" t="s">
        <v>11</v>
      </c>
      <c r="G22" s="99" t="s">
        <v>12</v>
      </c>
      <c r="H22" s="99" t="s">
        <v>13</v>
      </c>
      <c r="I22" s="99" t="s">
        <v>14</v>
      </c>
      <c r="J22" s="99" t="s">
        <v>15</v>
      </c>
      <c r="K22" s="99" t="s">
        <v>16</v>
      </c>
      <c r="L22" s="98" t="s">
        <v>17</v>
      </c>
      <c r="M22" s="87"/>
    </row>
    <row r="23" spans="1:13" ht="15.75" thickBot="1" x14ac:dyDescent="0.3">
      <c r="A23" s="19"/>
      <c r="B23" s="84" t="s">
        <v>18</v>
      </c>
      <c r="C23" s="84"/>
      <c r="D23" s="69"/>
      <c r="E23" s="97"/>
      <c r="F23" s="96">
        <v>0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87"/>
    </row>
    <row r="24" spans="1:13" ht="15.75" thickBot="1" x14ac:dyDescent="0.3">
      <c r="A24" s="19"/>
      <c r="B24" s="84" t="s">
        <v>19</v>
      </c>
      <c r="C24" s="84"/>
      <c r="D24" s="69"/>
      <c r="E24" s="83"/>
      <c r="F24" s="82">
        <v>0</v>
      </c>
      <c r="G24" s="82">
        <v>0</v>
      </c>
      <c r="H24" s="82">
        <v>0</v>
      </c>
      <c r="I24" s="82">
        <v>0</v>
      </c>
      <c r="J24" s="82">
        <v>0</v>
      </c>
      <c r="K24" s="82">
        <v>0</v>
      </c>
      <c r="L24" s="82">
        <v>0</v>
      </c>
      <c r="M24" s="87"/>
    </row>
    <row r="25" spans="1:13" ht="15" x14ac:dyDescent="0.25">
      <c r="A25" s="19"/>
      <c r="B25" s="69" t="s">
        <v>121</v>
      </c>
      <c r="C25" s="69"/>
      <c r="E25" s="73"/>
      <c r="F25" s="53" t="s">
        <v>120</v>
      </c>
      <c r="G25" s="54"/>
      <c r="H25" s="54"/>
      <c r="I25" s="54"/>
      <c r="J25" s="54"/>
      <c r="K25" s="54"/>
      <c r="L25" s="95"/>
      <c r="M25" s="87"/>
    </row>
    <row r="26" spans="1:13" ht="15" x14ac:dyDescent="0.25">
      <c r="A26" s="19"/>
      <c r="B26" s="69" t="s">
        <v>119</v>
      </c>
      <c r="C26" s="69"/>
      <c r="D26" s="69"/>
      <c r="E26" s="73"/>
      <c r="F26" s="79" t="s">
        <v>118</v>
      </c>
      <c r="G26" s="36"/>
      <c r="H26" s="36"/>
      <c r="I26" s="36"/>
      <c r="J26" s="36"/>
      <c r="K26" s="36"/>
      <c r="L26" s="78"/>
      <c r="M26" s="87"/>
    </row>
    <row r="27" spans="1:13" ht="15" x14ac:dyDescent="0.25">
      <c r="A27" s="19"/>
      <c r="B27" s="69" t="s">
        <v>117</v>
      </c>
      <c r="C27" s="69"/>
      <c r="D27" s="69"/>
      <c r="E27" s="73"/>
      <c r="F27" s="79" t="s">
        <v>116</v>
      </c>
      <c r="G27" s="36"/>
      <c r="H27" s="36"/>
      <c r="I27" s="36"/>
      <c r="J27" s="36"/>
      <c r="K27" s="36"/>
      <c r="L27" s="78"/>
      <c r="M27" s="87"/>
    </row>
    <row r="28" spans="1:13" ht="15.75" thickBot="1" x14ac:dyDescent="0.3">
      <c r="A28" s="19"/>
      <c r="B28" s="69" t="s">
        <v>115</v>
      </c>
      <c r="C28" s="69"/>
      <c r="D28" s="69"/>
      <c r="E28" s="73"/>
      <c r="F28" s="79" t="s">
        <v>114</v>
      </c>
      <c r="G28" s="94"/>
      <c r="H28" s="94"/>
      <c r="I28" s="94"/>
      <c r="J28" s="94"/>
      <c r="K28" s="94"/>
      <c r="L28" s="93"/>
      <c r="M28" s="87"/>
    </row>
    <row r="29" spans="1:13" ht="15" thickBot="1" x14ac:dyDescent="0.25">
      <c r="A29" s="19"/>
      <c r="B29" s="69"/>
      <c r="C29" s="69"/>
      <c r="D29" s="69"/>
      <c r="E29" s="73"/>
      <c r="F29" s="73"/>
      <c r="G29" s="73"/>
      <c r="H29" s="73"/>
      <c r="I29" s="73"/>
      <c r="J29" s="73"/>
      <c r="K29" s="73"/>
      <c r="L29" s="73"/>
      <c r="M29" s="87"/>
    </row>
    <row r="30" spans="1:13" ht="15.75" thickBot="1" x14ac:dyDescent="0.3">
      <c r="A30" s="19"/>
      <c r="B30" s="84" t="s">
        <v>24</v>
      </c>
      <c r="C30" s="84"/>
      <c r="D30" s="69"/>
      <c r="E30" s="83"/>
      <c r="F30" s="115" t="s">
        <v>113</v>
      </c>
      <c r="G30" s="82"/>
      <c r="H30" s="82"/>
      <c r="I30" s="82"/>
      <c r="J30" s="82"/>
      <c r="K30" s="82"/>
      <c r="L30" s="82"/>
      <c r="M30" s="87"/>
    </row>
    <row r="31" spans="1:13" ht="15" thickBot="1" x14ac:dyDescent="0.25">
      <c r="A31" s="19"/>
      <c r="B31" s="69"/>
      <c r="C31" s="69"/>
      <c r="D31" s="69"/>
      <c r="E31" s="73"/>
      <c r="F31" s="73"/>
      <c r="G31" s="73"/>
      <c r="H31" s="73"/>
      <c r="I31" s="73"/>
      <c r="J31" s="73"/>
      <c r="K31" s="73"/>
      <c r="L31" s="73"/>
      <c r="M31" s="87"/>
    </row>
    <row r="32" spans="1:13" ht="15.75" thickBot="1" x14ac:dyDescent="0.3">
      <c r="A32" s="19"/>
      <c r="B32" s="84" t="s">
        <v>25</v>
      </c>
      <c r="C32" s="84"/>
      <c r="D32" s="69"/>
      <c r="E32" s="83"/>
      <c r="F32" s="115" t="s">
        <v>112</v>
      </c>
      <c r="G32" s="82"/>
      <c r="H32" s="82"/>
      <c r="I32" s="82"/>
      <c r="J32" s="82"/>
      <c r="K32" s="82"/>
      <c r="L32" s="82"/>
      <c r="M32" s="87"/>
    </row>
    <row r="33" spans="1:13" ht="15" thickBot="1" x14ac:dyDescent="0.25">
      <c r="A33" s="19"/>
      <c r="B33" s="69"/>
      <c r="C33" s="69"/>
      <c r="D33" s="69"/>
      <c r="E33" s="73"/>
      <c r="F33" s="73"/>
      <c r="G33" s="73"/>
      <c r="H33" s="73"/>
      <c r="I33" s="73"/>
      <c r="J33" s="73"/>
      <c r="K33" s="73"/>
      <c r="L33" s="73"/>
      <c r="M33" s="87"/>
    </row>
    <row r="34" spans="1:13" ht="15.75" thickBot="1" x14ac:dyDescent="0.3">
      <c r="A34" s="19"/>
      <c r="B34" s="84" t="s">
        <v>26</v>
      </c>
      <c r="C34" s="84"/>
      <c r="D34" s="69"/>
      <c r="E34" s="83"/>
      <c r="F34" s="115" t="s">
        <v>111</v>
      </c>
      <c r="G34" s="82"/>
      <c r="H34" s="82"/>
      <c r="I34" s="82"/>
      <c r="J34" s="82"/>
      <c r="K34" s="82"/>
      <c r="L34" s="82"/>
      <c r="M34" s="87"/>
    </row>
    <row r="35" spans="1:13" ht="12.75" customHeight="1" x14ac:dyDescent="0.25">
      <c r="A35" s="19"/>
      <c r="B35" s="86"/>
      <c r="C35" s="86"/>
      <c r="D35" s="69"/>
      <c r="E35" s="73"/>
      <c r="F35" s="85"/>
      <c r="G35" s="85"/>
      <c r="H35" s="85"/>
      <c r="I35" s="85"/>
      <c r="J35" s="85"/>
      <c r="K35" s="85"/>
      <c r="L35" s="85"/>
      <c r="M35" s="87"/>
    </row>
    <row r="36" spans="1:13" ht="12.75" customHeight="1" thickBot="1" x14ac:dyDescent="0.3">
      <c r="A36" s="19"/>
      <c r="B36" s="86"/>
      <c r="C36" s="86"/>
      <c r="D36" s="69"/>
      <c r="E36" s="73"/>
      <c r="F36" s="85"/>
      <c r="G36" s="85"/>
      <c r="H36" s="85"/>
      <c r="I36" s="85"/>
      <c r="J36" s="85"/>
      <c r="K36" s="85"/>
      <c r="L36" s="85"/>
      <c r="M36" s="87"/>
    </row>
    <row r="37" spans="1:13" ht="21" customHeight="1" thickBot="1" x14ac:dyDescent="0.3">
      <c r="A37" s="19"/>
      <c r="B37" s="84" t="s">
        <v>21</v>
      </c>
      <c r="C37" s="84"/>
      <c r="D37" s="69"/>
      <c r="E37" s="83"/>
      <c r="F37" s="115" t="s">
        <v>110</v>
      </c>
      <c r="G37" s="82"/>
      <c r="H37" s="82"/>
      <c r="I37" s="82"/>
      <c r="J37" s="82"/>
      <c r="K37" s="82"/>
      <c r="L37" s="82"/>
      <c r="M37" s="87"/>
    </row>
    <row r="38" spans="1:13" ht="18" customHeight="1" thickBot="1" x14ac:dyDescent="0.3">
      <c r="A38" s="19"/>
      <c r="B38" s="86"/>
      <c r="C38" s="86"/>
      <c r="D38" s="69"/>
      <c r="E38" s="73"/>
      <c r="F38" s="85"/>
      <c r="G38" s="85"/>
      <c r="H38" s="85"/>
      <c r="I38" s="85"/>
      <c r="J38" s="85"/>
      <c r="K38" s="85"/>
      <c r="L38" s="85"/>
      <c r="M38" s="87"/>
    </row>
    <row r="39" spans="1:13" ht="18" customHeight="1" thickBot="1" x14ac:dyDescent="0.3">
      <c r="A39" s="19"/>
      <c r="B39" s="84" t="s">
        <v>20</v>
      </c>
      <c r="C39" s="84"/>
      <c r="D39" s="69"/>
      <c r="E39" s="83"/>
      <c r="F39" s="115" t="s">
        <v>109</v>
      </c>
      <c r="G39" s="82"/>
      <c r="H39" s="82"/>
      <c r="I39" s="82"/>
      <c r="J39" s="82"/>
      <c r="K39" s="82"/>
      <c r="L39" s="82"/>
      <c r="M39" s="87"/>
    </row>
    <row r="40" spans="1:13" ht="15" x14ac:dyDescent="0.25">
      <c r="A40" s="19"/>
      <c r="B40" s="86"/>
      <c r="C40" s="86"/>
      <c r="D40" s="69"/>
      <c r="E40" s="73"/>
      <c r="F40" s="85"/>
      <c r="G40" s="85"/>
      <c r="H40" s="85"/>
      <c r="I40" s="85"/>
      <c r="J40" s="85"/>
      <c r="K40" s="85"/>
      <c r="L40" s="85"/>
      <c r="M40" s="87"/>
    </row>
    <row r="41" spans="1:13" ht="28.5" customHeight="1" x14ac:dyDescent="0.2">
      <c r="A41" s="15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3"/>
    </row>
    <row r="42" spans="1:13" ht="13.5" thickBot="1" x14ac:dyDescent="0.25">
      <c r="A42" s="4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42"/>
    </row>
  </sheetData>
  <mergeCells count="3">
    <mergeCell ref="D12:E12"/>
    <mergeCell ref="D16:E16"/>
    <mergeCell ref="B5:L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209F6-FF8F-4F5D-94A9-25CBA56CA259}">
  <dimension ref="A1:M36"/>
  <sheetViews>
    <sheetView topLeftCell="A10" zoomScale="90" zoomScaleNormal="90" workbookViewId="0">
      <selection activeCell="A3" sqref="A3:F3"/>
    </sheetView>
  </sheetViews>
  <sheetFormatPr baseColWidth="10" defaultRowHeight="12.75" x14ac:dyDescent="0.2"/>
  <cols>
    <col min="1" max="1" width="12" style="116" customWidth="1"/>
  </cols>
  <sheetData>
    <row r="1" spans="1:13" x14ac:dyDescent="0.2">
      <c r="A1" s="139"/>
      <c r="B1" s="138"/>
      <c r="C1" s="137"/>
      <c r="D1" s="136"/>
      <c r="E1" s="112"/>
      <c r="F1" s="112"/>
      <c r="G1" s="112"/>
      <c r="H1" s="135"/>
      <c r="I1" s="112"/>
      <c r="J1" s="134"/>
      <c r="K1" s="134"/>
      <c r="L1" s="134"/>
      <c r="M1" s="133"/>
    </row>
    <row r="2" spans="1:13" ht="15" x14ac:dyDescent="0.25">
      <c r="A2" s="132"/>
      <c r="B2" s="131"/>
      <c r="C2" s="130" t="s">
        <v>160</v>
      </c>
      <c r="D2" s="130"/>
      <c r="E2" s="130"/>
      <c r="F2" s="130"/>
      <c r="G2" s="130"/>
      <c r="H2" s="130"/>
      <c r="I2" s="130"/>
      <c r="J2" s="104"/>
      <c r="K2" s="104"/>
      <c r="L2" s="104"/>
      <c r="M2" s="5"/>
    </row>
    <row r="3" spans="1:13" ht="15" x14ac:dyDescent="0.2">
      <c r="A3" s="129" t="s">
        <v>159</v>
      </c>
      <c r="B3" s="129"/>
      <c r="C3" s="129"/>
      <c r="D3" s="129"/>
      <c r="E3" s="129"/>
      <c r="F3" s="129"/>
      <c r="G3" s="104"/>
      <c r="H3" s="128"/>
      <c r="I3" s="104"/>
      <c r="J3" s="104"/>
      <c r="K3" s="104"/>
      <c r="L3" s="104"/>
      <c r="M3" s="5"/>
    </row>
    <row r="4" spans="1:13" x14ac:dyDescent="0.2">
      <c r="A4" s="127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10"/>
    </row>
    <row r="5" spans="1:13" x14ac:dyDescent="0.2">
      <c r="A5" s="126" t="s">
        <v>0</v>
      </c>
      <c r="B5" s="104"/>
      <c r="C5" s="104"/>
      <c r="D5" s="60"/>
      <c r="E5" s="60"/>
      <c r="F5" s="104"/>
      <c r="G5" s="104"/>
      <c r="H5" s="104"/>
      <c r="I5" s="104"/>
      <c r="J5" s="104"/>
      <c r="K5" s="104"/>
      <c r="L5" s="104"/>
      <c r="M5" s="110"/>
    </row>
    <row r="6" spans="1:13" x14ac:dyDescent="0.2">
      <c r="A6" s="126"/>
      <c r="B6" s="104"/>
      <c r="C6" s="104"/>
      <c r="D6" s="106"/>
      <c r="E6" s="106"/>
      <c r="F6" s="104"/>
      <c r="G6" s="107"/>
      <c r="H6" s="104"/>
      <c r="I6" s="104"/>
      <c r="J6" s="104"/>
      <c r="K6" s="104"/>
      <c r="L6" s="106"/>
      <c r="M6" s="9"/>
    </row>
    <row r="7" spans="1:13" x14ac:dyDescent="0.2">
      <c r="A7" s="126" t="s">
        <v>1</v>
      </c>
      <c r="B7" s="104"/>
      <c r="C7" s="104"/>
      <c r="D7" s="109"/>
      <c r="E7" s="108"/>
      <c r="F7" s="104"/>
      <c r="G7" s="107"/>
      <c r="H7" s="104"/>
      <c r="I7" s="104"/>
      <c r="J7" s="104"/>
      <c r="K7" s="104"/>
      <c r="L7" s="106"/>
      <c r="M7" s="9"/>
    </row>
    <row r="8" spans="1:13" x14ac:dyDescent="0.2">
      <c r="A8" s="126"/>
      <c r="B8" s="104"/>
      <c r="C8" s="104"/>
      <c r="D8" s="104"/>
      <c r="E8" s="104"/>
      <c r="F8" s="104"/>
      <c r="G8" s="107"/>
      <c r="H8" s="104"/>
      <c r="I8" s="104"/>
      <c r="J8" s="104"/>
      <c r="K8" s="104"/>
      <c r="L8" s="106"/>
      <c r="M8" s="9"/>
    </row>
    <row r="9" spans="1:13" x14ac:dyDescent="0.2">
      <c r="A9" s="126" t="s">
        <v>2</v>
      </c>
      <c r="B9" s="104"/>
      <c r="C9" s="104"/>
      <c r="D9" s="60"/>
      <c r="E9" s="60"/>
      <c r="F9" s="104"/>
      <c r="G9" s="103"/>
      <c r="H9" s="103"/>
      <c r="I9" s="103"/>
      <c r="J9" s="103"/>
      <c r="K9" s="103"/>
      <c r="L9" s="103"/>
      <c r="M9" s="5"/>
    </row>
    <row r="10" spans="1:13" x14ac:dyDescent="0.2">
      <c r="A10" s="121"/>
      <c r="B10" s="64"/>
      <c r="C10" s="64"/>
      <c r="D10" s="64"/>
      <c r="E10" s="64"/>
      <c r="F10" s="102" t="s">
        <v>3</v>
      </c>
      <c r="G10" s="102" t="s">
        <v>4</v>
      </c>
      <c r="H10" s="102" t="s">
        <v>5</v>
      </c>
      <c r="I10" s="102" t="s">
        <v>6</v>
      </c>
      <c r="J10" s="102" t="s">
        <v>7</v>
      </c>
      <c r="K10" s="102" t="s">
        <v>8</v>
      </c>
      <c r="L10" s="64"/>
      <c r="M10" s="63"/>
    </row>
    <row r="11" spans="1:13" ht="14.25" x14ac:dyDescent="0.2">
      <c r="A11" s="124"/>
      <c r="B11" s="70" t="s">
        <v>9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87"/>
    </row>
    <row r="12" spans="1:13" ht="15" x14ac:dyDescent="0.25">
      <c r="A12" s="124">
        <v>1</v>
      </c>
      <c r="B12" s="69" t="s">
        <v>158</v>
      </c>
      <c r="C12" s="69"/>
      <c r="D12" s="69"/>
      <c r="E12" s="69"/>
      <c r="F12" s="23" t="s">
        <v>157</v>
      </c>
      <c r="G12" s="69"/>
      <c r="H12" s="69"/>
      <c r="I12" s="69"/>
      <c r="J12" s="69"/>
      <c r="K12" s="85"/>
      <c r="L12" s="101"/>
      <c r="M12" s="26"/>
    </row>
    <row r="13" spans="1:13" ht="15" x14ac:dyDescent="0.25">
      <c r="A13" s="124">
        <v>2</v>
      </c>
      <c r="B13" s="69" t="s">
        <v>156</v>
      </c>
      <c r="C13" s="69"/>
      <c r="D13" s="69"/>
      <c r="E13" s="69"/>
      <c r="F13" s="23" t="s">
        <v>155</v>
      </c>
      <c r="G13" s="69"/>
      <c r="H13" s="69"/>
      <c r="I13" s="69"/>
      <c r="J13" s="69"/>
      <c r="K13" s="85"/>
      <c r="L13" s="101"/>
      <c r="M13" s="26"/>
    </row>
    <row r="14" spans="1:13" ht="5.25" customHeight="1" thickBot="1" x14ac:dyDescent="0.25">
      <c r="A14" s="124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87"/>
    </row>
    <row r="15" spans="1:13" ht="15.75" thickBot="1" x14ac:dyDescent="0.3">
      <c r="A15" s="124"/>
      <c r="B15" s="70" t="s">
        <v>10</v>
      </c>
      <c r="C15" s="69"/>
      <c r="D15" s="69"/>
      <c r="E15" s="100"/>
      <c r="F15" s="99" t="s">
        <v>11</v>
      </c>
      <c r="G15" s="99" t="s">
        <v>12</v>
      </c>
      <c r="H15" s="99" t="s">
        <v>13</v>
      </c>
      <c r="I15" s="99" t="s">
        <v>14</v>
      </c>
      <c r="J15" s="99" t="s">
        <v>15</v>
      </c>
      <c r="K15" s="99" t="s">
        <v>16</v>
      </c>
      <c r="L15" s="98" t="s">
        <v>17</v>
      </c>
      <c r="M15" s="87"/>
    </row>
    <row r="16" spans="1:13" ht="15.75" thickBot="1" x14ac:dyDescent="0.3">
      <c r="A16" s="124"/>
      <c r="B16" s="84" t="s">
        <v>18</v>
      </c>
      <c r="C16" s="84"/>
      <c r="D16" s="69"/>
      <c r="E16" s="97"/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87"/>
    </row>
    <row r="17" spans="1:13" ht="15.75" thickBot="1" x14ac:dyDescent="0.3">
      <c r="A17" s="124"/>
      <c r="B17" s="84" t="s">
        <v>19</v>
      </c>
      <c r="C17" s="84"/>
      <c r="D17" s="69"/>
      <c r="E17" s="83"/>
      <c r="F17" s="82">
        <v>0</v>
      </c>
      <c r="G17" s="82">
        <v>0</v>
      </c>
      <c r="H17" s="82">
        <v>0</v>
      </c>
      <c r="I17" s="82">
        <v>0</v>
      </c>
      <c r="J17" s="82">
        <v>0</v>
      </c>
      <c r="K17" s="82">
        <v>0</v>
      </c>
      <c r="L17" s="82">
        <v>0</v>
      </c>
      <c r="M17" s="87"/>
    </row>
    <row r="18" spans="1:13" ht="15" x14ac:dyDescent="0.25">
      <c r="A18" s="124">
        <v>3</v>
      </c>
      <c r="B18" s="69" t="s">
        <v>154</v>
      </c>
      <c r="C18" s="69"/>
      <c r="D18" s="69"/>
      <c r="E18" s="73"/>
      <c r="F18" s="81" t="s">
        <v>153</v>
      </c>
      <c r="G18" s="36"/>
      <c r="H18" s="36"/>
      <c r="I18" s="36"/>
      <c r="J18" s="36"/>
      <c r="K18" s="36"/>
      <c r="L18" s="80"/>
      <c r="M18" s="87"/>
    </row>
    <row r="19" spans="1:13" ht="15" x14ac:dyDescent="0.25">
      <c r="A19" s="124">
        <v>4</v>
      </c>
      <c r="B19" s="69" t="s">
        <v>152</v>
      </c>
      <c r="C19" s="69"/>
      <c r="D19" s="69"/>
      <c r="E19" s="73"/>
      <c r="F19" s="79" t="s">
        <v>151</v>
      </c>
      <c r="G19" s="36"/>
      <c r="H19" s="36"/>
      <c r="I19" s="36"/>
      <c r="J19" s="36"/>
      <c r="K19" s="36"/>
      <c r="L19" s="78"/>
      <c r="M19" s="87"/>
    </row>
    <row r="20" spans="1:13" ht="15.75" thickBot="1" x14ac:dyDescent="0.3">
      <c r="A20" s="124">
        <v>5</v>
      </c>
      <c r="B20" s="125" t="s">
        <v>150</v>
      </c>
      <c r="C20" s="125"/>
      <c r="D20" s="69"/>
      <c r="E20" s="73"/>
      <c r="F20" s="91" t="s">
        <v>149</v>
      </c>
      <c r="G20" s="90"/>
      <c r="H20" s="90"/>
      <c r="I20" s="90"/>
      <c r="J20" s="90"/>
      <c r="K20" s="90"/>
      <c r="L20" s="93"/>
      <c r="M20" s="87"/>
    </row>
    <row r="21" spans="1:13" ht="15.75" thickBot="1" x14ac:dyDescent="0.3">
      <c r="A21" s="124"/>
      <c r="B21" s="84" t="s">
        <v>88</v>
      </c>
      <c r="C21" s="84"/>
      <c r="D21" s="69"/>
      <c r="E21" s="83"/>
      <c r="F21" s="82">
        <v>0</v>
      </c>
      <c r="G21" s="82">
        <v>0</v>
      </c>
      <c r="H21" s="82">
        <v>0</v>
      </c>
      <c r="I21" s="82">
        <v>0</v>
      </c>
      <c r="J21" s="82">
        <v>0</v>
      </c>
      <c r="K21" s="82">
        <v>0</v>
      </c>
      <c r="L21" s="82">
        <v>0</v>
      </c>
      <c r="M21" s="87"/>
    </row>
    <row r="22" spans="1:13" ht="15" x14ac:dyDescent="0.25">
      <c r="A22" s="124">
        <v>6</v>
      </c>
      <c r="B22" s="69" t="s">
        <v>148</v>
      </c>
      <c r="C22" s="69"/>
      <c r="D22" s="69"/>
      <c r="E22" s="73"/>
      <c r="F22" s="81" t="s">
        <v>147</v>
      </c>
      <c r="G22" s="36"/>
      <c r="H22" s="36"/>
      <c r="I22" s="36"/>
      <c r="J22" s="36"/>
      <c r="K22" s="36"/>
      <c r="L22" s="80"/>
      <c r="M22" s="87"/>
    </row>
    <row r="23" spans="1:13" ht="15" x14ac:dyDescent="0.25">
      <c r="A23" s="124">
        <v>7</v>
      </c>
      <c r="B23" s="69" t="s">
        <v>146</v>
      </c>
      <c r="C23" s="69"/>
      <c r="D23" s="69"/>
      <c r="E23" s="73"/>
      <c r="F23" s="79" t="s">
        <v>145</v>
      </c>
      <c r="G23" s="36"/>
      <c r="H23" s="36"/>
      <c r="I23" s="36"/>
      <c r="J23" s="36"/>
      <c r="K23" s="36"/>
      <c r="L23" s="78"/>
      <c r="M23" s="87"/>
    </row>
    <row r="24" spans="1:13" ht="15.75" thickBot="1" x14ac:dyDescent="0.3">
      <c r="A24" s="124">
        <v>8</v>
      </c>
      <c r="B24" s="69" t="s">
        <v>144</v>
      </c>
      <c r="C24" s="69"/>
      <c r="D24" s="69"/>
      <c r="E24" s="73"/>
      <c r="F24" s="77" t="s">
        <v>143</v>
      </c>
      <c r="G24" s="76"/>
      <c r="H24" s="76"/>
      <c r="I24" s="76"/>
      <c r="J24" s="76"/>
      <c r="K24" s="76"/>
      <c r="L24" s="75"/>
      <c r="M24" s="87"/>
    </row>
    <row r="25" spans="1:13" ht="6.75" customHeight="1" thickTop="1" thickBot="1" x14ac:dyDescent="0.3">
      <c r="A25" s="124"/>
      <c r="B25" s="86"/>
      <c r="C25" s="86"/>
      <c r="D25" s="69"/>
      <c r="E25" s="73"/>
      <c r="F25" s="85"/>
      <c r="G25" s="85"/>
      <c r="H25" s="85"/>
      <c r="I25" s="85"/>
      <c r="J25" s="85"/>
      <c r="K25" s="85"/>
      <c r="L25" s="85"/>
      <c r="M25" s="87"/>
    </row>
    <row r="26" spans="1:13" ht="15.75" thickBot="1" x14ac:dyDescent="0.3">
      <c r="A26" s="124">
        <v>9</v>
      </c>
      <c r="B26" s="74" t="s">
        <v>81</v>
      </c>
      <c r="C26" s="74"/>
      <c r="D26" s="69"/>
      <c r="E26" s="73"/>
      <c r="F26" s="89" t="s">
        <v>142</v>
      </c>
      <c r="G26" s="88"/>
      <c r="H26" s="88"/>
      <c r="I26" s="88"/>
      <c r="J26" s="88"/>
      <c r="K26" s="88"/>
      <c r="L26" s="88"/>
      <c r="M26" s="87"/>
    </row>
    <row r="27" spans="1:13" ht="7.5" customHeight="1" thickBot="1" x14ac:dyDescent="0.3">
      <c r="A27" s="124"/>
      <c r="B27" s="74"/>
      <c r="C27" s="74"/>
      <c r="D27" s="69"/>
      <c r="E27" s="73"/>
      <c r="F27" s="72"/>
      <c r="G27" s="72"/>
      <c r="H27" s="72"/>
      <c r="I27" s="72"/>
      <c r="J27" s="72"/>
      <c r="K27" s="72"/>
      <c r="L27" s="72"/>
      <c r="M27" s="87"/>
    </row>
    <row r="28" spans="1:13" ht="15.75" thickBot="1" x14ac:dyDescent="0.3">
      <c r="A28" s="124"/>
      <c r="B28" s="70" t="s">
        <v>141</v>
      </c>
      <c r="C28" s="69"/>
      <c r="D28" s="69"/>
      <c r="E28" s="68"/>
      <c r="F28" s="66"/>
      <c r="G28" s="66"/>
      <c r="H28" s="66"/>
      <c r="I28" s="66"/>
      <c r="J28" s="66"/>
      <c r="K28" s="66"/>
      <c r="L28" s="65"/>
      <c r="M28" s="87"/>
    </row>
    <row r="29" spans="1:13" ht="6.75" customHeight="1" x14ac:dyDescent="0.2">
      <c r="A29" s="121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3"/>
    </row>
    <row r="30" spans="1:13" ht="13.5" thickBot="1" x14ac:dyDescent="0.25">
      <c r="A30" s="121"/>
      <c r="B30" s="123" t="s">
        <v>140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3"/>
    </row>
    <row r="31" spans="1:13" ht="13.5" thickBot="1" x14ac:dyDescent="0.25">
      <c r="A31" s="121" t="s">
        <v>139</v>
      </c>
      <c r="B31" s="120" t="s">
        <v>138</v>
      </c>
      <c r="C31" s="64"/>
      <c r="D31" s="64"/>
      <c r="E31" s="122" t="s">
        <v>137</v>
      </c>
      <c r="F31" s="119" t="s">
        <v>136</v>
      </c>
      <c r="G31" s="122" t="s">
        <v>135</v>
      </c>
      <c r="H31" s="119" t="s">
        <v>134</v>
      </c>
      <c r="I31" s="122" t="s">
        <v>133</v>
      </c>
      <c r="J31" s="119" t="s">
        <v>132</v>
      </c>
      <c r="K31" s="122" t="s">
        <v>131</v>
      </c>
      <c r="L31" s="119" t="s">
        <v>130</v>
      </c>
      <c r="M31" s="63"/>
    </row>
    <row r="32" spans="1:13" ht="4.5" customHeight="1" thickBot="1" x14ac:dyDescent="0.25">
      <c r="A32" s="121"/>
      <c r="B32" s="120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3"/>
    </row>
    <row r="33" spans="1:13" ht="13.5" thickBot="1" x14ac:dyDescent="0.25">
      <c r="A33" s="121">
        <v>14</v>
      </c>
      <c r="B33" s="120" t="s">
        <v>129</v>
      </c>
      <c r="C33" s="64"/>
      <c r="D33" s="64"/>
      <c r="E33" s="64"/>
      <c r="F33" s="119" t="s">
        <v>128</v>
      </c>
      <c r="G33" s="64"/>
      <c r="H33" s="64"/>
      <c r="I33" s="64"/>
      <c r="J33" s="64"/>
      <c r="K33" s="64"/>
      <c r="L33" s="64"/>
      <c r="M33" s="63"/>
    </row>
    <row r="34" spans="1:13" ht="6" customHeight="1" thickBot="1" x14ac:dyDescent="0.25">
      <c r="A34" s="121"/>
      <c r="B34" s="120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3"/>
    </row>
    <row r="35" spans="1:13" ht="13.5" thickBot="1" x14ac:dyDescent="0.25">
      <c r="A35" s="121">
        <v>15</v>
      </c>
      <c r="B35" s="120" t="s">
        <v>127</v>
      </c>
      <c r="C35" s="64"/>
      <c r="D35" s="64"/>
      <c r="E35" s="64"/>
      <c r="F35" s="119" t="s">
        <v>126</v>
      </c>
      <c r="G35" s="64"/>
      <c r="H35" s="64"/>
      <c r="I35" s="64"/>
      <c r="J35" s="64"/>
      <c r="K35" s="64"/>
      <c r="L35" s="64"/>
      <c r="M35" s="63"/>
    </row>
    <row r="36" spans="1:13" ht="13.5" thickBot="1" x14ac:dyDescent="0.25">
      <c r="A36" s="118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117"/>
    </row>
  </sheetData>
  <mergeCells count="6">
    <mergeCell ref="J1:L1"/>
    <mergeCell ref="D5:E5"/>
    <mergeCell ref="D9:E9"/>
    <mergeCell ref="B20:C20"/>
    <mergeCell ref="C2:I2"/>
    <mergeCell ref="A3:F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BE4CD-3778-40CF-875E-617B9A869F50}">
  <dimension ref="A5:P44"/>
  <sheetViews>
    <sheetView topLeftCell="A7" zoomScale="85" zoomScaleNormal="85" workbookViewId="0">
      <selection activeCell="L30" sqref="L30"/>
    </sheetView>
  </sheetViews>
  <sheetFormatPr baseColWidth="10" defaultRowHeight="12.75" x14ac:dyDescent="0.2"/>
  <sheetData>
    <row r="5" spans="1:16" ht="18" x14ac:dyDescent="0.2">
      <c r="A5" s="43"/>
      <c r="B5" s="61" t="s">
        <v>182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50"/>
      <c r="N5" s="50"/>
      <c r="O5" s="50"/>
      <c r="P5" s="50"/>
    </row>
    <row r="6" spans="1:16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x14ac:dyDescent="0.2">
      <c r="A7" s="43"/>
      <c r="B7" s="43"/>
      <c r="C7" s="114" t="s">
        <v>22</v>
      </c>
      <c r="D7" s="45"/>
      <c r="E7" s="45"/>
      <c r="F7" s="45"/>
      <c r="G7" s="46"/>
      <c r="H7" s="45"/>
      <c r="I7" s="45"/>
      <c r="J7" s="45"/>
      <c r="K7" s="45"/>
      <c r="L7" s="45"/>
      <c r="M7" s="45"/>
      <c r="N7" s="43"/>
      <c r="O7" s="43"/>
      <c r="P7" s="43"/>
    </row>
    <row r="8" spans="1:16" ht="22.5" customHeight="1" x14ac:dyDescent="0.2">
      <c r="A8" s="43"/>
      <c r="B8" s="47"/>
      <c r="C8" s="114" t="s">
        <v>23</v>
      </c>
      <c r="D8" s="43"/>
      <c r="E8" s="43"/>
      <c r="F8" s="48"/>
      <c r="G8" s="46"/>
      <c r="H8" s="49"/>
      <c r="I8" s="49"/>
      <c r="J8" s="49"/>
      <c r="K8" s="49"/>
      <c r="L8" s="49"/>
      <c r="M8" s="49"/>
      <c r="N8" s="43"/>
      <c r="O8" s="43"/>
      <c r="P8" s="43"/>
    </row>
    <row r="9" spans="1:16" ht="15" x14ac:dyDescent="0.2">
      <c r="A9" s="59" t="s">
        <v>181</v>
      </c>
    </row>
    <row r="10" spans="1:16" ht="13.5" thickBot="1" x14ac:dyDescent="0.25"/>
    <row r="11" spans="1:16" x14ac:dyDescent="0.2">
      <c r="A11" s="113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1"/>
    </row>
    <row r="12" spans="1:16" x14ac:dyDescent="0.2">
      <c r="A12" s="105" t="s">
        <v>0</v>
      </c>
      <c r="B12" s="104"/>
      <c r="C12" s="104"/>
      <c r="D12" s="60"/>
      <c r="E12" s="60"/>
      <c r="F12" s="104"/>
      <c r="G12" s="104"/>
      <c r="H12" s="104"/>
      <c r="I12" s="104"/>
      <c r="J12" s="104"/>
      <c r="K12" s="104"/>
      <c r="L12" s="104"/>
      <c r="M12" s="110"/>
    </row>
    <row r="13" spans="1:16" x14ac:dyDescent="0.2">
      <c r="A13" s="105"/>
      <c r="B13" s="104"/>
      <c r="C13" s="104"/>
      <c r="D13" s="106"/>
      <c r="E13" s="106"/>
      <c r="F13" s="104"/>
      <c r="G13" s="107"/>
      <c r="H13" s="104"/>
      <c r="I13" s="104"/>
      <c r="J13" s="104"/>
      <c r="K13" s="104"/>
      <c r="L13" s="106"/>
      <c r="M13" s="9"/>
    </row>
    <row r="14" spans="1:16" x14ac:dyDescent="0.2">
      <c r="A14" s="105" t="s">
        <v>1</v>
      </c>
      <c r="B14" s="104"/>
      <c r="C14" s="104"/>
      <c r="D14" s="109"/>
      <c r="E14" s="108"/>
      <c r="F14" s="104"/>
      <c r="G14" s="107"/>
      <c r="H14" s="104"/>
      <c r="I14" s="104"/>
      <c r="J14" s="104"/>
      <c r="K14" s="104"/>
      <c r="L14" s="106"/>
      <c r="M14" s="9"/>
    </row>
    <row r="15" spans="1:16" x14ac:dyDescent="0.2">
      <c r="A15" s="105"/>
      <c r="B15" s="104"/>
      <c r="C15" s="104"/>
      <c r="D15" s="104"/>
      <c r="E15" s="104"/>
      <c r="F15" s="104"/>
      <c r="G15" s="107"/>
      <c r="H15" s="104"/>
      <c r="I15" s="104"/>
      <c r="J15" s="104"/>
      <c r="K15" s="104"/>
      <c r="L15" s="106"/>
      <c r="M15" s="9"/>
    </row>
    <row r="16" spans="1:16" ht="12" customHeight="1" x14ac:dyDescent="0.2">
      <c r="A16" s="105" t="s">
        <v>2</v>
      </c>
      <c r="B16" s="104"/>
      <c r="C16" s="104"/>
      <c r="D16" s="60"/>
      <c r="E16" s="60"/>
      <c r="F16" s="104"/>
      <c r="G16" s="103"/>
      <c r="H16" s="103"/>
      <c r="I16" s="103"/>
      <c r="J16" s="103"/>
      <c r="K16" s="103"/>
      <c r="L16" s="103"/>
      <c r="M16" s="5"/>
    </row>
    <row r="17" spans="1:13" hidden="1" x14ac:dyDescent="0.2">
      <c r="A17" s="15"/>
      <c r="B17" s="64"/>
      <c r="C17" s="64"/>
      <c r="D17" s="64"/>
      <c r="E17" s="64"/>
      <c r="F17" s="102" t="s">
        <v>3</v>
      </c>
      <c r="G17" s="102" t="s">
        <v>4</v>
      </c>
      <c r="H17" s="102" t="s">
        <v>5</v>
      </c>
      <c r="I17" s="102" t="s">
        <v>6</v>
      </c>
      <c r="J17" s="102" t="s">
        <v>7</v>
      </c>
      <c r="K17" s="102" t="s">
        <v>8</v>
      </c>
      <c r="L17" s="64"/>
      <c r="M17" s="63"/>
    </row>
    <row r="18" spans="1:13" ht="14.25" x14ac:dyDescent="0.2">
      <c r="A18" s="19"/>
      <c r="B18" s="70" t="s">
        <v>9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87"/>
    </row>
    <row r="19" spans="1:13" ht="15" x14ac:dyDescent="0.25">
      <c r="A19" s="19"/>
      <c r="B19" s="69" t="s">
        <v>180</v>
      </c>
      <c r="C19" s="69"/>
      <c r="D19" s="69"/>
      <c r="E19" s="69"/>
      <c r="F19" s="23" t="s">
        <v>179</v>
      </c>
      <c r="G19" s="69"/>
      <c r="H19" s="69"/>
      <c r="I19" s="69"/>
      <c r="J19" s="69"/>
      <c r="K19" s="85"/>
      <c r="L19" s="101"/>
      <c r="M19" s="26"/>
    </row>
    <row r="20" spans="1:13" ht="15" x14ac:dyDescent="0.25">
      <c r="A20" s="19"/>
      <c r="B20" s="69" t="s">
        <v>178</v>
      </c>
      <c r="C20" s="69"/>
      <c r="D20" s="69"/>
      <c r="E20" s="69"/>
      <c r="F20" s="23" t="s">
        <v>177</v>
      </c>
      <c r="G20" s="69"/>
      <c r="H20" s="69"/>
      <c r="I20" s="69"/>
      <c r="J20" s="69"/>
      <c r="K20" s="85"/>
      <c r="L20" s="101"/>
      <c r="M20" s="26"/>
    </row>
    <row r="21" spans="1:13" ht="5.25" customHeight="1" thickBot="1" x14ac:dyDescent="0.25">
      <c r="A21" s="1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87"/>
    </row>
    <row r="22" spans="1:13" ht="15.75" thickBot="1" x14ac:dyDescent="0.3">
      <c r="A22" s="19"/>
      <c r="B22" s="70" t="s">
        <v>10</v>
      </c>
      <c r="C22" s="69"/>
      <c r="D22" s="69"/>
      <c r="E22" s="100"/>
      <c r="F22" s="99" t="s">
        <v>11</v>
      </c>
      <c r="G22" s="99" t="s">
        <v>12</v>
      </c>
      <c r="H22" s="99" t="s">
        <v>13</v>
      </c>
      <c r="I22" s="99" t="s">
        <v>14</v>
      </c>
      <c r="J22" s="99" t="s">
        <v>15</v>
      </c>
      <c r="K22" s="99" t="s">
        <v>16</v>
      </c>
      <c r="L22" s="98" t="s">
        <v>17</v>
      </c>
      <c r="M22" s="87"/>
    </row>
    <row r="23" spans="1:13" ht="15.75" thickBot="1" x14ac:dyDescent="0.3">
      <c r="A23" s="19"/>
      <c r="B23" s="84" t="s">
        <v>18</v>
      </c>
      <c r="C23" s="84"/>
      <c r="D23" s="69"/>
      <c r="E23" s="97"/>
      <c r="F23" s="96">
        <v>0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87"/>
    </row>
    <row r="24" spans="1:13" ht="15.75" thickBot="1" x14ac:dyDescent="0.3">
      <c r="A24" s="19"/>
      <c r="B24" s="84" t="s">
        <v>19</v>
      </c>
      <c r="C24" s="84"/>
      <c r="D24" s="69"/>
      <c r="E24" s="83"/>
      <c r="F24" s="82">
        <v>0</v>
      </c>
      <c r="G24" s="82">
        <v>0</v>
      </c>
      <c r="H24" s="82">
        <v>0</v>
      </c>
      <c r="I24" s="82">
        <v>0</v>
      </c>
      <c r="J24" s="82">
        <v>0</v>
      </c>
      <c r="K24" s="82">
        <v>0</v>
      </c>
      <c r="L24" s="82">
        <v>0</v>
      </c>
      <c r="M24" s="87"/>
    </row>
    <row r="25" spans="1:13" ht="15" x14ac:dyDescent="0.25">
      <c r="A25" s="19"/>
      <c r="B25" s="69" t="s">
        <v>176</v>
      </c>
      <c r="C25" s="69"/>
      <c r="E25" s="73"/>
      <c r="F25" s="53" t="s">
        <v>175</v>
      </c>
      <c r="G25" s="54"/>
      <c r="H25" s="54"/>
      <c r="I25" s="54"/>
      <c r="J25" s="54"/>
      <c r="K25" s="54"/>
      <c r="L25" s="95"/>
      <c r="M25" s="87"/>
    </row>
    <row r="26" spans="1:13" ht="15" x14ac:dyDescent="0.25">
      <c r="A26" s="19"/>
      <c r="B26" s="69" t="s">
        <v>174</v>
      </c>
      <c r="C26" s="69"/>
      <c r="D26" s="69"/>
      <c r="E26" s="73"/>
      <c r="F26" s="79" t="s">
        <v>173</v>
      </c>
      <c r="G26" s="36"/>
      <c r="H26" s="36"/>
      <c r="I26" s="36"/>
      <c r="J26" s="36"/>
      <c r="K26" s="36"/>
      <c r="L26" s="78"/>
      <c r="M26" s="87"/>
    </row>
    <row r="27" spans="1:13" ht="15" x14ac:dyDescent="0.25">
      <c r="A27" s="19"/>
      <c r="B27" s="69" t="s">
        <v>172</v>
      </c>
      <c r="C27" s="69"/>
      <c r="D27" s="69"/>
      <c r="E27" s="73"/>
      <c r="F27" s="79" t="s">
        <v>171</v>
      </c>
      <c r="G27" s="36"/>
      <c r="H27" s="36"/>
      <c r="I27" s="36"/>
      <c r="J27" s="36"/>
      <c r="K27" s="36"/>
      <c r="L27" s="78"/>
      <c r="M27" s="87"/>
    </row>
    <row r="28" spans="1:13" ht="15" thickBot="1" x14ac:dyDescent="0.25">
      <c r="A28" s="19"/>
      <c r="B28" s="69"/>
      <c r="C28" s="69"/>
      <c r="D28" s="69"/>
      <c r="E28" s="73"/>
      <c r="F28" s="73"/>
      <c r="G28" s="73"/>
      <c r="H28" s="73"/>
      <c r="I28" s="73"/>
      <c r="J28" s="73"/>
      <c r="K28" s="73"/>
      <c r="L28" s="73"/>
      <c r="M28" s="87"/>
    </row>
    <row r="29" spans="1:13" ht="15.75" thickBot="1" x14ac:dyDescent="0.3">
      <c r="A29" s="19"/>
      <c r="B29" s="84" t="s">
        <v>24</v>
      </c>
      <c r="C29" s="84"/>
      <c r="D29" s="69"/>
      <c r="E29" s="83"/>
      <c r="F29" s="115" t="s">
        <v>170</v>
      </c>
      <c r="G29" s="82"/>
      <c r="H29" s="82"/>
      <c r="I29" s="82"/>
      <c r="J29" s="82"/>
      <c r="K29" s="82"/>
      <c r="L29" s="82"/>
      <c r="M29" s="87"/>
    </row>
    <row r="30" spans="1:13" ht="15" thickBot="1" x14ac:dyDescent="0.25">
      <c r="A30" s="19"/>
      <c r="B30" s="69"/>
      <c r="C30" s="69"/>
      <c r="D30" s="69"/>
      <c r="E30" s="73"/>
      <c r="F30" s="73"/>
      <c r="G30" s="73"/>
      <c r="H30" s="73"/>
      <c r="I30" s="73"/>
      <c r="J30" s="73"/>
      <c r="K30" s="73"/>
      <c r="L30" s="73"/>
      <c r="M30" s="87"/>
    </row>
    <row r="31" spans="1:13" ht="15.75" thickBot="1" x14ac:dyDescent="0.3">
      <c r="A31" s="19"/>
      <c r="B31" s="84" t="s">
        <v>25</v>
      </c>
      <c r="C31" s="84"/>
      <c r="D31" s="69"/>
      <c r="E31" s="83"/>
      <c r="F31" s="115" t="s">
        <v>169</v>
      </c>
      <c r="G31" s="82"/>
      <c r="H31" s="82"/>
      <c r="I31" s="82"/>
      <c r="J31" s="82"/>
      <c r="K31" s="82"/>
      <c r="L31" s="82"/>
      <c r="M31" s="87"/>
    </row>
    <row r="32" spans="1:13" ht="15" thickBot="1" x14ac:dyDescent="0.25">
      <c r="A32" s="19"/>
      <c r="B32" s="69"/>
      <c r="C32" s="69"/>
      <c r="D32" s="69"/>
      <c r="E32" s="73"/>
      <c r="F32" s="73"/>
      <c r="G32" s="73"/>
      <c r="H32" s="73"/>
      <c r="I32" s="73"/>
      <c r="J32" s="73"/>
      <c r="K32" s="73"/>
      <c r="L32" s="73"/>
      <c r="M32" s="87"/>
    </row>
    <row r="33" spans="1:13" ht="15.75" thickBot="1" x14ac:dyDescent="0.3">
      <c r="A33" s="19"/>
      <c r="B33" s="84" t="s">
        <v>26</v>
      </c>
      <c r="C33" s="84"/>
      <c r="D33" s="69"/>
      <c r="E33" s="83"/>
      <c r="F33" s="82">
        <v>0</v>
      </c>
      <c r="G33" s="82">
        <v>0</v>
      </c>
      <c r="H33" s="82">
        <v>0</v>
      </c>
      <c r="I33" s="82">
        <v>0</v>
      </c>
      <c r="J33" s="82">
        <v>0</v>
      </c>
      <c r="K33" s="82">
        <v>0</v>
      </c>
      <c r="L33" s="82">
        <v>0</v>
      </c>
      <c r="M33" s="87"/>
    </row>
    <row r="34" spans="1:13" ht="15" x14ac:dyDescent="0.25">
      <c r="A34" s="19"/>
      <c r="B34" s="69" t="s">
        <v>168</v>
      </c>
      <c r="C34" s="69"/>
      <c r="E34" s="73"/>
      <c r="F34" s="53" t="s">
        <v>167</v>
      </c>
      <c r="G34" s="54"/>
      <c r="H34" s="54"/>
      <c r="I34" s="54"/>
      <c r="J34" s="54"/>
      <c r="K34" s="54"/>
      <c r="L34" s="95"/>
      <c r="M34" s="87"/>
    </row>
    <row r="35" spans="1:13" ht="15" x14ac:dyDescent="0.25">
      <c r="A35" s="19"/>
      <c r="B35" s="69" t="s">
        <v>166</v>
      </c>
      <c r="C35" s="69"/>
      <c r="D35" s="69"/>
      <c r="E35" s="73"/>
      <c r="F35" s="79" t="s">
        <v>165</v>
      </c>
      <c r="G35" s="36"/>
      <c r="H35" s="36"/>
      <c r="I35" s="36"/>
      <c r="J35" s="36"/>
      <c r="K35" s="36"/>
      <c r="L35" s="78"/>
      <c r="M35" s="87"/>
    </row>
    <row r="36" spans="1:13" ht="15" x14ac:dyDescent="0.25">
      <c r="A36" s="19"/>
      <c r="B36" s="69" t="s">
        <v>164</v>
      </c>
      <c r="C36" s="69"/>
      <c r="D36" s="69"/>
      <c r="E36" s="73"/>
      <c r="F36" s="79" t="s">
        <v>163</v>
      </c>
      <c r="G36" s="36"/>
      <c r="H36" s="36"/>
      <c r="I36" s="36"/>
      <c r="J36" s="36"/>
      <c r="K36" s="36"/>
      <c r="L36" s="78"/>
      <c r="M36" s="87"/>
    </row>
    <row r="37" spans="1:13" ht="12.75" customHeight="1" x14ac:dyDescent="0.25">
      <c r="A37" s="19"/>
      <c r="B37" s="86"/>
      <c r="C37" s="86"/>
      <c r="D37" s="69"/>
      <c r="E37" s="73"/>
      <c r="F37" s="85"/>
      <c r="G37" s="85"/>
      <c r="H37" s="85"/>
      <c r="I37" s="85"/>
      <c r="J37" s="85"/>
      <c r="K37" s="85"/>
      <c r="L37" s="85"/>
      <c r="M37" s="87"/>
    </row>
    <row r="38" spans="1:13" ht="12.75" customHeight="1" thickBot="1" x14ac:dyDescent="0.3">
      <c r="A38" s="19"/>
      <c r="B38" s="86"/>
      <c r="C38" s="86"/>
      <c r="D38" s="69"/>
      <c r="E38" s="73"/>
      <c r="F38" s="85"/>
      <c r="G38" s="85"/>
      <c r="H38" s="85"/>
      <c r="I38" s="85"/>
      <c r="J38" s="85"/>
      <c r="K38" s="85"/>
      <c r="L38" s="85"/>
      <c r="M38" s="87"/>
    </row>
    <row r="39" spans="1:13" ht="21" customHeight="1" thickBot="1" x14ac:dyDescent="0.3">
      <c r="A39" s="19"/>
      <c r="B39" s="84" t="s">
        <v>21</v>
      </c>
      <c r="C39" s="84"/>
      <c r="D39" s="69"/>
      <c r="E39" s="83"/>
      <c r="F39" s="115" t="s">
        <v>162</v>
      </c>
      <c r="G39" s="82"/>
      <c r="H39" s="82"/>
      <c r="I39" s="82"/>
      <c r="J39" s="82"/>
      <c r="K39" s="82"/>
      <c r="L39" s="82"/>
      <c r="M39" s="87"/>
    </row>
    <row r="40" spans="1:13" ht="18" customHeight="1" thickBot="1" x14ac:dyDescent="0.3">
      <c r="A40" s="19"/>
      <c r="B40" s="86"/>
      <c r="C40" s="86"/>
      <c r="D40" s="69"/>
      <c r="E40" s="73"/>
      <c r="F40" s="85"/>
      <c r="G40" s="85"/>
      <c r="H40" s="85"/>
      <c r="I40" s="85"/>
      <c r="J40" s="85"/>
      <c r="K40" s="85"/>
      <c r="L40" s="85"/>
      <c r="M40" s="87"/>
    </row>
    <row r="41" spans="1:13" ht="18" customHeight="1" thickBot="1" x14ac:dyDescent="0.3">
      <c r="A41" s="19"/>
      <c r="B41" s="84" t="s">
        <v>20</v>
      </c>
      <c r="C41" s="84"/>
      <c r="D41" s="69"/>
      <c r="E41" s="83"/>
      <c r="F41" s="115" t="s">
        <v>161</v>
      </c>
      <c r="G41" s="82"/>
      <c r="H41" s="82"/>
      <c r="I41" s="82"/>
      <c r="J41" s="82"/>
      <c r="K41" s="82"/>
      <c r="L41" s="82"/>
      <c r="M41" s="87"/>
    </row>
    <row r="42" spans="1:13" ht="15" x14ac:dyDescent="0.25">
      <c r="A42" s="19"/>
      <c r="B42" s="86"/>
      <c r="C42" s="86"/>
      <c r="D42" s="69"/>
      <c r="E42" s="73"/>
      <c r="F42" s="85"/>
      <c r="G42" s="85"/>
      <c r="H42" s="85"/>
      <c r="I42" s="85"/>
      <c r="J42" s="85"/>
      <c r="K42" s="85"/>
      <c r="L42" s="85"/>
      <c r="M42" s="87"/>
    </row>
    <row r="43" spans="1:13" ht="28.5" customHeight="1" x14ac:dyDescent="0.2">
      <c r="A43" s="15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3"/>
    </row>
    <row r="44" spans="1:13" ht="13.5" thickBot="1" x14ac:dyDescent="0.25">
      <c r="A44" s="41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42"/>
    </row>
  </sheetData>
  <mergeCells count="3">
    <mergeCell ref="D12:E12"/>
    <mergeCell ref="D16:E16"/>
    <mergeCell ref="B5:L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699A6-9B02-489F-9A6D-51138E1DF3F5}">
  <dimension ref="A1:L68"/>
  <sheetViews>
    <sheetView showGridLines="0" topLeftCell="A45" zoomScaleNormal="100" workbookViewId="0">
      <selection activeCell="J63" sqref="J63"/>
    </sheetView>
  </sheetViews>
  <sheetFormatPr baseColWidth="10" defaultColWidth="13.33203125" defaultRowHeight="12.75" x14ac:dyDescent="0.2"/>
  <cols>
    <col min="1" max="1" width="43.6640625" style="140" customWidth="1"/>
    <col min="2" max="9" width="9.5" style="140" customWidth="1"/>
    <col min="10" max="16384" width="13.33203125" style="140"/>
  </cols>
  <sheetData>
    <row r="1" spans="1:12" ht="14.25" customHeight="1" x14ac:dyDescent="0.2">
      <c r="A1" s="193"/>
      <c r="B1" s="188"/>
      <c r="C1" s="188"/>
      <c r="D1" s="188"/>
      <c r="E1" s="188"/>
      <c r="F1" s="188"/>
      <c r="G1" s="197"/>
      <c r="H1" s="188"/>
      <c r="I1" s="188"/>
      <c r="L1" s="193"/>
    </row>
    <row r="2" spans="1:12" ht="14.25" customHeight="1" x14ac:dyDescent="0.25">
      <c r="A2" s="193"/>
      <c r="B2" s="196"/>
      <c r="C2" s="196"/>
      <c r="D2" s="196"/>
      <c r="E2" s="196"/>
      <c r="F2" s="196"/>
      <c r="G2" s="197"/>
      <c r="H2" s="196"/>
      <c r="I2" s="196"/>
      <c r="L2" s="193"/>
    </row>
    <row r="3" spans="1:12" ht="18" x14ac:dyDescent="0.25">
      <c r="A3" s="195" t="s">
        <v>246</v>
      </c>
      <c r="B3" s="195"/>
      <c r="C3" s="195"/>
      <c r="D3" s="195"/>
      <c r="E3" s="195"/>
      <c r="F3" s="195"/>
      <c r="G3" s="195"/>
      <c r="H3" s="195"/>
      <c r="I3" s="195"/>
      <c r="J3" s="194"/>
      <c r="L3" s="193"/>
    </row>
    <row r="4" spans="1:12" s="141" customFormat="1" ht="15" customHeight="1" x14ac:dyDescent="0.2">
      <c r="A4" s="188"/>
      <c r="B4" s="190" t="s">
        <v>245</v>
      </c>
      <c r="C4" s="192"/>
      <c r="D4" s="191"/>
      <c r="E4" s="190" t="s">
        <v>244</v>
      </c>
      <c r="F4" s="189"/>
      <c r="G4" s="186"/>
      <c r="H4" s="186"/>
      <c r="I4" s="188"/>
      <c r="K4" s="188"/>
      <c r="L4" s="188"/>
    </row>
    <row r="5" spans="1:12" s="141" customFormat="1" ht="11.25" x14ac:dyDescent="0.2">
      <c r="A5" s="187" t="s">
        <v>243</v>
      </c>
      <c r="D5" s="141" t="s">
        <v>242</v>
      </c>
      <c r="G5" s="186"/>
    </row>
    <row r="6" spans="1:12" s="141" customFormat="1" ht="11.25" x14ac:dyDescent="0.2">
      <c r="A6" s="141" t="s">
        <v>241</v>
      </c>
      <c r="D6" s="141" t="s">
        <v>240</v>
      </c>
    </row>
    <row r="7" spans="1:12" s="141" customFormat="1" ht="38.25" customHeight="1" x14ac:dyDescent="0.2">
      <c r="A7" s="185" t="s">
        <v>239</v>
      </c>
    </row>
    <row r="8" spans="1:12" x14ac:dyDescent="0.2">
      <c r="A8" s="147" t="s">
        <v>238</v>
      </c>
      <c r="B8" s="184" t="s">
        <v>237</v>
      </c>
      <c r="C8" s="184" t="s">
        <v>236</v>
      </c>
      <c r="D8" s="141"/>
      <c r="E8" s="141"/>
      <c r="F8" s="141"/>
      <c r="G8" s="141"/>
      <c r="H8" s="184" t="s">
        <v>237</v>
      </c>
      <c r="I8" s="184" t="s">
        <v>236</v>
      </c>
    </row>
    <row r="9" spans="1:12" ht="12" customHeight="1" x14ac:dyDescent="0.2">
      <c r="A9" s="183" t="s">
        <v>235</v>
      </c>
      <c r="B9" s="142"/>
      <c r="C9" s="182"/>
      <c r="D9" s="142"/>
      <c r="E9" s="142"/>
      <c r="F9" s="142"/>
      <c r="G9" s="142"/>
      <c r="H9" s="142"/>
      <c r="I9" s="182"/>
    </row>
    <row r="10" spans="1:12" ht="12" customHeight="1" x14ac:dyDescent="0.2">
      <c r="A10" s="177" t="s">
        <v>234</v>
      </c>
      <c r="B10" s="181">
        <v>0</v>
      </c>
      <c r="C10" s="174">
        <v>1</v>
      </c>
    </row>
    <row r="11" spans="1:12" ht="12" customHeight="1" x14ac:dyDescent="0.2">
      <c r="A11" s="177" t="s">
        <v>233</v>
      </c>
      <c r="B11" s="153">
        <f>SUM(B12:B15)</f>
        <v>0</v>
      </c>
      <c r="C11" s="174"/>
      <c r="D11" s="141" t="s">
        <v>232</v>
      </c>
      <c r="E11" s="141"/>
      <c r="F11" s="141"/>
      <c r="G11" s="141"/>
      <c r="H11" s="181">
        <v>0</v>
      </c>
      <c r="I11" s="180">
        <v>1</v>
      </c>
    </row>
    <row r="12" spans="1:12" ht="12" customHeight="1" x14ac:dyDescent="0.2">
      <c r="A12" s="177" t="s">
        <v>231</v>
      </c>
      <c r="B12" s="165">
        <v>0</v>
      </c>
      <c r="C12" s="174"/>
      <c r="D12" s="141" t="s">
        <v>230</v>
      </c>
      <c r="E12" s="141"/>
      <c r="F12" s="141"/>
      <c r="G12" s="141"/>
      <c r="H12" s="165">
        <v>0</v>
      </c>
      <c r="I12" s="174"/>
    </row>
    <row r="13" spans="1:12" ht="12" customHeight="1" x14ac:dyDescent="0.2">
      <c r="A13" s="177" t="s">
        <v>229</v>
      </c>
      <c r="B13" s="165">
        <v>0</v>
      </c>
      <c r="C13" s="174"/>
      <c r="D13" s="141" t="s">
        <v>228</v>
      </c>
      <c r="E13" s="141"/>
      <c r="F13" s="141"/>
      <c r="G13" s="141"/>
      <c r="H13" s="165">
        <v>0</v>
      </c>
      <c r="I13" s="174"/>
    </row>
    <row r="14" spans="1:12" ht="12" customHeight="1" x14ac:dyDescent="0.2">
      <c r="A14" s="177" t="s">
        <v>227</v>
      </c>
      <c r="B14" s="165">
        <v>0</v>
      </c>
      <c r="C14" s="174"/>
      <c r="D14" s="141" t="s">
        <v>226</v>
      </c>
      <c r="E14" s="141"/>
      <c r="F14" s="141"/>
      <c r="G14" s="141"/>
      <c r="H14" s="165">
        <v>0</v>
      </c>
      <c r="I14" s="174"/>
    </row>
    <row r="15" spans="1:12" ht="12" customHeight="1" x14ac:dyDescent="0.2">
      <c r="A15" s="177" t="s">
        <v>225</v>
      </c>
      <c r="B15" s="165">
        <v>0</v>
      </c>
      <c r="C15" s="174"/>
      <c r="D15" s="141" t="s">
        <v>224</v>
      </c>
      <c r="E15" s="141"/>
      <c r="F15" s="141"/>
      <c r="G15" s="141"/>
      <c r="H15" s="165">
        <v>0</v>
      </c>
      <c r="I15" s="174"/>
    </row>
    <row r="16" spans="1:12" ht="12" customHeight="1" x14ac:dyDescent="0.2">
      <c r="A16" s="177" t="s">
        <v>223</v>
      </c>
      <c r="B16" s="153">
        <f>SUM(B17:B20)</f>
        <v>0</v>
      </c>
      <c r="C16" s="174">
        <v>1</v>
      </c>
      <c r="D16" s="141"/>
      <c r="E16" s="141"/>
      <c r="F16" s="141"/>
      <c r="G16" s="141"/>
      <c r="H16" s="179"/>
      <c r="I16" s="178"/>
    </row>
    <row r="17" spans="1:9" ht="12" customHeight="1" x14ac:dyDescent="0.2">
      <c r="A17" s="177" t="s">
        <v>222</v>
      </c>
      <c r="B17" s="165">
        <v>0</v>
      </c>
      <c r="C17" s="174"/>
      <c r="D17" s="141"/>
      <c r="E17" s="141"/>
      <c r="F17" s="141"/>
      <c r="G17" s="141"/>
      <c r="H17" s="179"/>
      <c r="I17" s="178"/>
    </row>
    <row r="18" spans="1:9" ht="12" customHeight="1" x14ac:dyDescent="0.2">
      <c r="A18" s="177" t="s">
        <v>221</v>
      </c>
      <c r="B18" s="165">
        <v>0</v>
      </c>
      <c r="C18" s="174"/>
      <c r="D18" s="141"/>
      <c r="E18" s="141"/>
      <c r="F18" s="141"/>
      <c r="G18" s="141"/>
      <c r="H18" s="141"/>
      <c r="I18" s="176"/>
    </row>
    <row r="19" spans="1:9" ht="12" customHeight="1" x14ac:dyDescent="0.2">
      <c r="A19" s="177" t="s">
        <v>220</v>
      </c>
      <c r="B19" s="165">
        <v>0</v>
      </c>
      <c r="C19" s="174"/>
      <c r="D19" s="141"/>
      <c r="E19" s="141"/>
      <c r="F19" s="141"/>
      <c r="G19" s="141"/>
      <c r="H19" s="141"/>
      <c r="I19" s="176"/>
    </row>
    <row r="20" spans="1:9" ht="12" customHeight="1" x14ac:dyDescent="0.2">
      <c r="A20" s="175" t="s">
        <v>219</v>
      </c>
      <c r="B20" s="165">
        <v>0</v>
      </c>
      <c r="C20" s="174"/>
      <c r="D20" s="173"/>
      <c r="E20" s="173"/>
      <c r="F20" s="173"/>
      <c r="G20" s="173"/>
      <c r="H20" s="173"/>
      <c r="I20" s="172"/>
    </row>
    <row r="21" spans="1:9" ht="6" customHeight="1" x14ac:dyDescent="0.2">
      <c r="A21" s="141"/>
      <c r="B21" s="149"/>
      <c r="C21" s="171"/>
      <c r="D21" s="141"/>
      <c r="E21" s="141"/>
      <c r="F21" s="141"/>
      <c r="G21" s="141"/>
      <c r="H21" s="141"/>
      <c r="I21" s="141"/>
    </row>
    <row r="22" spans="1:9" x14ac:dyDescent="0.2">
      <c r="A22" s="147" t="s">
        <v>218</v>
      </c>
      <c r="B22" s="141"/>
      <c r="C22" s="141"/>
      <c r="D22" s="141"/>
      <c r="E22" s="141"/>
      <c r="F22" s="141"/>
      <c r="G22" s="141"/>
      <c r="H22" s="141"/>
      <c r="I22" s="141"/>
    </row>
    <row r="23" spans="1:9" ht="12" customHeight="1" x14ac:dyDescent="0.2">
      <c r="A23" s="170"/>
      <c r="B23" s="169" t="s">
        <v>3</v>
      </c>
      <c r="C23" s="169" t="s">
        <v>4</v>
      </c>
      <c r="D23" s="169" t="s">
        <v>5</v>
      </c>
      <c r="E23" s="169" t="s">
        <v>6</v>
      </c>
      <c r="F23" s="169" t="s">
        <v>7</v>
      </c>
      <c r="G23" s="169" t="s">
        <v>8</v>
      </c>
      <c r="H23" s="169" t="s">
        <v>217</v>
      </c>
      <c r="I23" s="141"/>
    </row>
    <row r="24" spans="1:9" s="167" customFormat="1" ht="12" customHeight="1" x14ac:dyDescent="0.2">
      <c r="A24" s="168" t="s">
        <v>216</v>
      </c>
      <c r="B24" s="153">
        <f>B25+B30+B35+B37+B42</f>
        <v>0</v>
      </c>
      <c r="C24" s="153">
        <f>C25+C30+C35+C37+C42</f>
        <v>0</v>
      </c>
      <c r="D24" s="153">
        <f>D25+D30+D35+D37+D42</f>
        <v>0</v>
      </c>
      <c r="E24" s="153">
        <f>E25+E30+E35+E37+E42</f>
        <v>0</v>
      </c>
      <c r="F24" s="153">
        <f>F25+F30+F35+F37+F42</f>
        <v>0</v>
      </c>
      <c r="G24" s="153">
        <f>G25+G30+G35+G37+G42</f>
        <v>0</v>
      </c>
      <c r="H24" s="153">
        <f>SUM(B24:G24)</f>
        <v>0</v>
      </c>
      <c r="I24" s="147"/>
    </row>
    <row r="25" spans="1:9" ht="12" customHeight="1" x14ac:dyDescent="0.2">
      <c r="A25" s="158" t="s">
        <v>215</v>
      </c>
      <c r="B25" s="157">
        <f>SUM(B26:B29)</f>
        <v>0</v>
      </c>
      <c r="C25" s="157">
        <f>SUM(C26:C29)</f>
        <v>0</v>
      </c>
      <c r="D25" s="157">
        <f>SUM(D26:D29)</f>
        <v>0</v>
      </c>
      <c r="E25" s="157">
        <f>SUM(E26:E29)</f>
        <v>0</v>
      </c>
      <c r="F25" s="157">
        <f>SUM(F26:F29)</f>
        <v>0</v>
      </c>
      <c r="G25" s="157">
        <f>SUM(G26:G29)</f>
        <v>0</v>
      </c>
      <c r="H25" s="153">
        <f>SUM(B25:G25)</f>
        <v>0</v>
      </c>
      <c r="I25" s="141"/>
    </row>
    <row r="26" spans="1:9" ht="12" customHeight="1" x14ac:dyDescent="0.2">
      <c r="A26" s="158" t="s">
        <v>212</v>
      </c>
      <c r="B26" s="166">
        <f>0</f>
        <v>0</v>
      </c>
      <c r="C26" s="166">
        <f>0</f>
        <v>0</v>
      </c>
      <c r="D26" s="166">
        <f>0</f>
        <v>0</v>
      </c>
      <c r="E26" s="166">
        <f>0</f>
        <v>0</v>
      </c>
      <c r="F26" s="166">
        <f>0</f>
        <v>0</v>
      </c>
      <c r="G26" s="166">
        <f>0</f>
        <v>0</v>
      </c>
      <c r="H26" s="153">
        <f>SUM(B26:G26)</f>
        <v>0</v>
      </c>
      <c r="I26" s="141"/>
    </row>
    <row r="27" spans="1:9" ht="12" customHeight="1" x14ac:dyDescent="0.2">
      <c r="A27" s="158" t="s">
        <v>211</v>
      </c>
      <c r="B27" s="166">
        <f>0</f>
        <v>0</v>
      </c>
      <c r="C27" s="166">
        <f>0</f>
        <v>0</v>
      </c>
      <c r="D27" s="166">
        <f>0</f>
        <v>0</v>
      </c>
      <c r="E27" s="166">
        <f>0</f>
        <v>0</v>
      </c>
      <c r="F27" s="166">
        <f>0</f>
        <v>0</v>
      </c>
      <c r="G27" s="166">
        <f>0</f>
        <v>0</v>
      </c>
      <c r="H27" s="153">
        <f>SUM(B27:G27)</f>
        <v>0</v>
      </c>
      <c r="I27" s="141"/>
    </row>
    <row r="28" spans="1:9" ht="12" customHeight="1" x14ac:dyDescent="0.2">
      <c r="A28" s="158" t="s">
        <v>210</v>
      </c>
      <c r="B28" s="166">
        <f>0</f>
        <v>0</v>
      </c>
      <c r="C28" s="166">
        <f>0</f>
        <v>0</v>
      </c>
      <c r="D28" s="166">
        <f>0</f>
        <v>0</v>
      </c>
      <c r="E28" s="166">
        <f>0</f>
        <v>0</v>
      </c>
      <c r="F28" s="166">
        <f>0</f>
        <v>0</v>
      </c>
      <c r="G28" s="166">
        <f>0</f>
        <v>0</v>
      </c>
      <c r="H28" s="153">
        <f>SUM(B28:G28)</f>
        <v>0</v>
      </c>
      <c r="I28" s="141"/>
    </row>
    <row r="29" spans="1:9" ht="12" customHeight="1" x14ac:dyDescent="0.2">
      <c r="A29" s="158" t="s">
        <v>209</v>
      </c>
      <c r="B29" s="166">
        <f>0</f>
        <v>0</v>
      </c>
      <c r="C29" s="166">
        <f>0</f>
        <v>0</v>
      </c>
      <c r="D29" s="166">
        <f>0</f>
        <v>0</v>
      </c>
      <c r="E29" s="166">
        <f>0</f>
        <v>0</v>
      </c>
      <c r="F29" s="166">
        <f>0</f>
        <v>0</v>
      </c>
      <c r="G29" s="166">
        <f>0</f>
        <v>0</v>
      </c>
      <c r="H29" s="153">
        <f>SUM(B29:G29)</f>
        <v>0</v>
      </c>
      <c r="I29" s="141"/>
    </row>
    <row r="30" spans="1:9" ht="12" customHeight="1" x14ac:dyDescent="0.2">
      <c r="A30" s="158" t="s">
        <v>214</v>
      </c>
      <c r="B30" s="157">
        <f>SUM(B31:B34)</f>
        <v>0</v>
      </c>
      <c r="C30" s="157">
        <f>SUM(C31:C34)</f>
        <v>0</v>
      </c>
      <c r="D30" s="157">
        <f>SUM(D31:D34)</f>
        <v>0</v>
      </c>
      <c r="E30" s="157">
        <f>SUM(E31:E34)</f>
        <v>0</v>
      </c>
      <c r="F30" s="157">
        <f>SUM(F31:F34)</f>
        <v>0</v>
      </c>
      <c r="G30" s="157">
        <f>SUM(G31:G34)</f>
        <v>0</v>
      </c>
      <c r="H30" s="153">
        <f>SUM(B30:G30)</f>
        <v>0</v>
      </c>
      <c r="I30" s="141" t="s">
        <v>213</v>
      </c>
    </row>
    <row r="31" spans="1:9" ht="12" customHeight="1" x14ac:dyDescent="0.2">
      <c r="A31" s="158" t="s">
        <v>212</v>
      </c>
      <c r="B31" s="166">
        <v>0</v>
      </c>
      <c r="C31" s="166">
        <v>0</v>
      </c>
      <c r="D31" s="166">
        <v>0</v>
      </c>
      <c r="E31" s="166">
        <v>0</v>
      </c>
      <c r="F31" s="166">
        <v>0</v>
      </c>
      <c r="G31" s="166">
        <v>0</v>
      </c>
      <c r="H31" s="153">
        <f>SUM(B31:G31)</f>
        <v>0</v>
      </c>
      <c r="I31" s="141"/>
    </row>
    <row r="32" spans="1:9" ht="12" customHeight="1" x14ac:dyDescent="0.2">
      <c r="A32" s="158" t="s">
        <v>211</v>
      </c>
      <c r="B32" s="166">
        <v>0</v>
      </c>
      <c r="C32" s="166">
        <v>0</v>
      </c>
      <c r="D32" s="166">
        <v>0</v>
      </c>
      <c r="E32" s="166">
        <v>0</v>
      </c>
      <c r="F32" s="166">
        <v>0</v>
      </c>
      <c r="G32" s="166">
        <v>0</v>
      </c>
      <c r="H32" s="153">
        <f>SUM(B32:G32)</f>
        <v>0</v>
      </c>
      <c r="I32" s="141"/>
    </row>
    <row r="33" spans="1:9" ht="12" customHeight="1" x14ac:dyDescent="0.2">
      <c r="A33" s="158" t="s">
        <v>210</v>
      </c>
      <c r="B33" s="166">
        <v>0</v>
      </c>
      <c r="C33" s="166">
        <v>0</v>
      </c>
      <c r="D33" s="166">
        <v>0</v>
      </c>
      <c r="E33" s="166">
        <v>0</v>
      </c>
      <c r="F33" s="166">
        <v>0</v>
      </c>
      <c r="G33" s="166">
        <v>0</v>
      </c>
      <c r="H33" s="153">
        <f>SUM(B33:G33)</f>
        <v>0</v>
      </c>
      <c r="I33" s="141"/>
    </row>
    <row r="34" spans="1:9" ht="12" customHeight="1" x14ac:dyDescent="0.2">
      <c r="A34" s="158" t="s">
        <v>209</v>
      </c>
      <c r="B34" s="166">
        <v>0</v>
      </c>
      <c r="C34" s="166">
        <v>0</v>
      </c>
      <c r="D34" s="166">
        <v>0</v>
      </c>
      <c r="E34" s="166">
        <v>0</v>
      </c>
      <c r="F34" s="166">
        <v>0</v>
      </c>
      <c r="G34" s="166">
        <v>0</v>
      </c>
      <c r="H34" s="153">
        <f>SUM(B34:G34)</f>
        <v>0</v>
      </c>
      <c r="I34" s="141"/>
    </row>
    <row r="35" spans="1:9" ht="12" customHeight="1" x14ac:dyDescent="0.2">
      <c r="A35" s="158" t="s">
        <v>208</v>
      </c>
      <c r="B35" s="157">
        <f>B36</f>
        <v>0</v>
      </c>
      <c r="C35" s="157">
        <f>C36</f>
        <v>0</v>
      </c>
      <c r="D35" s="157">
        <f>D36</f>
        <v>0</v>
      </c>
      <c r="E35" s="157">
        <f>E36</f>
        <v>0</v>
      </c>
      <c r="F35" s="157">
        <f>F36</f>
        <v>0</v>
      </c>
      <c r="G35" s="157">
        <f>G36</f>
        <v>0</v>
      </c>
      <c r="H35" s="153">
        <f>SUM(B35:G35)</f>
        <v>0</v>
      </c>
      <c r="I35" s="141" t="s">
        <v>207</v>
      </c>
    </row>
    <row r="36" spans="1:9" ht="12" customHeight="1" x14ac:dyDescent="0.2">
      <c r="A36" s="158" t="s">
        <v>206</v>
      </c>
      <c r="B36" s="165">
        <v>0</v>
      </c>
      <c r="C36" s="165">
        <v>0</v>
      </c>
      <c r="D36" s="165">
        <v>0</v>
      </c>
      <c r="E36" s="165">
        <v>0</v>
      </c>
      <c r="F36" s="165">
        <v>0</v>
      </c>
      <c r="G36" s="165">
        <v>0</v>
      </c>
      <c r="H36" s="153">
        <f>SUM(B36:G36)</f>
        <v>0</v>
      </c>
      <c r="I36" s="141"/>
    </row>
    <row r="37" spans="1:9" ht="12" customHeight="1" x14ac:dyDescent="0.2">
      <c r="A37" s="164" t="s">
        <v>205</v>
      </c>
      <c r="B37" s="163">
        <f>SUM(B39:B41)</f>
        <v>0</v>
      </c>
      <c r="C37" s="163">
        <f>SUM(C39:C41)</f>
        <v>0</v>
      </c>
      <c r="D37" s="163">
        <f>SUM(D39:D41)</f>
        <v>0</v>
      </c>
      <c r="E37" s="163">
        <f>SUM(E39:E41)</f>
        <v>0</v>
      </c>
      <c r="F37" s="163">
        <f>SUM(F39:F41)</f>
        <v>0</v>
      </c>
      <c r="G37" s="163">
        <f>SUM(G39:G41)</f>
        <v>0</v>
      </c>
      <c r="H37" s="162">
        <f>SUM(B37:G38)</f>
        <v>0</v>
      </c>
      <c r="I37" s="141" t="s">
        <v>204</v>
      </c>
    </row>
    <row r="38" spans="1:9" ht="12" customHeight="1" x14ac:dyDescent="0.2">
      <c r="A38" s="161" t="s">
        <v>203</v>
      </c>
      <c r="B38" s="160"/>
      <c r="C38" s="160"/>
      <c r="D38" s="160"/>
      <c r="E38" s="160"/>
      <c r="F38" s="160"/>
      <c r="G38" s="160"/>
      <c r="H38" s="159"/>
      <c r="I38" s="141"/>
    </row>
    <row r="39" spans="1:9" ht="12" customHeight="1" x14ac:dyDescent="0.2">
      <c r="A39" s="158" t="s">
        <v>202</v>
      </c>
      <c r="B39" s="155">
        <v>0</v>
      </c>
      <c r="C39" s="155">
        <v>0</v>
      </c>
      <c r="D39" s="155">
        <v>0</v>
      </c>
      <c r="E39" s="155">
        <v>0</v>
      </c>
      <c r="F39" s="155">
        <v>0</v>
      </c>
      <c r="G39" s="155">
        <v>0</v>
      </c>
      <c r="H39" s="153">
        <f>SUM(B39:G39)</f>
        <v>0</v>
      </c>
      <c r="I39" s="141"/>
    </row>
    <row r="40" spans="1:9" ht="12" customHeight="1" x14ac:dyDescent="0.2">
      <c r="A40" s="158" t="s">
        <v>201</v>
      </c>
      <c r="B40" s="155">
        <v>0</v>
      </c>
      <c r="C40" s="155">
        <v>0</v>
      </c>
      <c r="D40" s="155">
        <v>0</v>
      </c>
      <c r="E40" s="155">
        <v>0</v>
      </c>
      <c r="F40" s="155">
        <v>0</v>
      </c>
      <c r="G40" s="155">
        <v>0</v>
      </c>
      <c r="H40" s="153">
        <f>SUM(B40:G40)</f>
        <v>0</v>
      </c>
      <c r="I40" s="141"/>
    </row>
    <row r="41" spans="1:9" ht="12" customHeight="1" x14ac:dyDescent="0.2">
      <c r="A41" s="158" t="s">
        <v>200</v>
      </c>
      <c r="B41" s="155">
        <v>0</v>
      </c>
      <c r="C41" s="155">
        <v>0</v>
      </c>
      <c r="D41" s="155">
        <v>0</v>
      </c>
      <c r="E41" s="155">
        <v>0</v>
      </c>
      <c r="F41" s="155">
        <v>0</v>
      </c>
      <c r="G41" s="155">
        <v>0</v>
      </c>
      <c r="H41" s="153">
        <f>SUM(B41:G41)</f>
        <v>0</v>
      </c>
      <c r="I41" s="141"/>
    </row>
    <row r="42" spans="1:9" ht="12" customHeight="1" x14ac:dyDescent="0.2">
      <c r="A42" s="158" t="s">
        <v>199</v>
      </c>
      <c r="B42" s="157">
        <f>SUM(B43:B44)</f>
        <v>0</v>
      </c>
      <c r="C42" s="157">
        <f>SUM(C43:C44)</f>
        <v>0</v>
      </c>
      <c r="D42" s="157">
        <f>SUM(D43:D44)</f>
        <v>0</v>
      </c>
      <c r="E42" s="157">
        <f>SUM(E43:E44)</f>
        <v>0</v>
      </c>
      <c r="F42" s="157">
        <f>SUM(F43:F44)</f>
        <v>0</v>
      </c>
      <c r="G42" s="157">
        <f>SUM(G43:G44)</f>
        <v>0</v>
      </c>
      <c r="H42" s="153">
        <f>SUM(B42:G42)</f>
        <v>0</v>
      </c>
      <c r="I42" s="141"/>
    </row>
    <row r="43" spans="1:9" ht="12" customHeight="1" x14ac:dyDescent="0.2">
      <c r="A43" s="156" t="s">
        <v>198</v>
      </c>
      <c r="B43" s="155">
        <v>0</v>
      </c>
      <c r="C43" s="155">
        <v>0</v>
      </c>
      <c r="D43" s="155">
        <v>0</v>
      </c>
      <c r="E43" s="155">
        <v>0</v>
      </c>
      <c r="F43" s="155">
        <v>0</v>
      </c>
      <c r="G43" s="155">
        <v>0</v>
      </c>
      <c r="H43" s="153">
        <f>SUM(B43:G43)</f>
        <v>0</v>
      </c>
      <c r="I43" s="141"/>
    </row>
    <row r="44" spans="1:9" ht="12" customHeight="1" x14ac:dyDescent="0.2">
      <c r="A44" s="156" t="s">
        <v>197</v>
      </c>
      <c r="B44" s="155">
        <v>0</v>
      </c>
      <c r="C44" s="155">
        <v>0</v>
      </c>
      <c r="D44" s="155">
        <v>0</v>
      </c>
      <c r="E44" s="155">
        <v>0</v>
      </c>
      <c r="F44" s="155">
        <v>0</v>
      </c>
      <c r="G44" s="155">
        <v>0</v>
      </c>
      <c r="H44" s="153">
        <f>SUM(B44:G44)</f>
        <v>0</v>
      </c>
      <c r="I44" s="141"/>
    </row>
    <row r="45" spans="1:9" ht="6" customHeight="1" x14ac:dyDescent="0.2">
      <c r="A45" s="141"/>
      <c r="B45" s="149"/>
      <c r="C45" s="149"/>
      <c r="D45" s="149"/>
      <c r="E45" s="149"/>
      <c r="F45" s="149"/>
      <c r="G45" s="149"/>
      <c r="H45" s="149"/>
      <c r="I45" s="141"/>
    </row>
    <row r="46" spans="1:9" ht="12" customHeight="1" x14ac:dyDescent="0.2">
      <c r="A46" s="147" t="s">
        <v>196</v>
      </c>
      <c r="B46" s="154">
        <v>0</v>
      </c>
      <c r="C46" s="154">
        <v>0</v>
      </c>
      <c r="D46" s="154">
        <v>0</v>
      </c>
      <c r="E46" s="154">
        <v>0</v>
      </c>
      <c r="F46" s="154">
        <v>0</v>
      </c>
      <c r="G46" s="154">
        <v>0</v>
      </c>
      <c r="H46" s="153">
        <f>SUM(B46:G46)</f>
        <v>0</v>
      </c>
      <c r="I46" s="141"/>
    </row>
    <row r="47" spans="1:9" ht="6" customHeight="1" x14ac:dyDescent="0.2">
      <c r="A47" s="147"/>
      <c r="B47" s="149"/>
      <c r="C47" s="149"/>
      <c r="D47" s="149"/>
      <c r="E47" s="149"/>
      <c r="F47" s="149"/>
      <c r="G47" s="149"/>
      <c r="H47" s="152"/>
      <c r="I47" s="141"/>
    </row>
    <row r="48" spans="1:9" ht="6" customHeight="1" x14ac:dyDescent="0.2">
      <c r="A48" s="147"/>
      <c r="B48" s="149"/>
      <c r="C48" s="149"/>
      <c r="D48" s="149"/>
      <c r="E48" s="149"/>
      <c r="F48" s="149"/>
      <c r="G48" s="149"/>
      <c r="H48" s="152"/>
      <c r="I48" s="141"/>
    </row>
    <row r="49" spans="1:12" ht="21" customHeight="1" x14ac:dyDescent="0.2">
      <c r="B49" s="149"/>
      <c r="C49" s="149"/>
      <c r="D49" s="149"/>
      <c r="E49" s="149"/>
      <c r="F49" s="149"/>
      <c r="G49" s="149"/>
      <c r="H49" s="152"/>
      <c r="I49" s="141"/>
    </row>
    <row r="50" spans="1:12" ht="6" customHeight="1" x14ac:dyDescent="0.2">
      <c r="A50" s="147"/>
      <c r="B50" s="149"/>
      <c r="C50" s="149"/>
      <c r="D50" s="149"/>
      <c r="E50" s="149"/>
      <c r="F50" s="149"/>
      <c r="G50" s="149"/>
      <c r="H50" s="152"/>
      <c r="I50" s="141"/>
    </row>
    <row r="51" spans="1:12" ht="6" customHeight="1" x14ac:dyDescent="0.2">
      <c r="A51" s="147"/>
      <c r="B51" s="149"/>
      <c r="C51" s="149"/>
      <c r="D51" s="149"/>
      <c r="E51" s="149"/>
      <c r="F51" s="149"/>
      <c r="G51" s="149"/>
      <c r="H51" s="152"/>
      <c r="I51" s="141"/>
    </row>
    <row r="52" spans="1:12" x14ac:dyDescent="0.2">
      <c r="A52" s="147" t="s">
        <v>195</v>
      </c>
      <c r="B52" s="146" t="s">
        <v>194</v>
      </c>
      <c r="C52" s="147" t="s">
        <v>193</v>
      </c>
      <c r="D52" s="151"/>
      <c r="E52" s="141"/>
      <c r="F52" s="141"/>
      <c r="G52" s="141"/>
      <c r="H52" s="141"/>
      <c r="I52" s="141"/>
    </row>
    <row r="53" spans="1:12" ht="5.25" customHeight="1" x14ac:dyDescent="0.2">
      <c r="A53" s="141"/>
      <c r="B53" s="141"/>
      <c r="C53" s="141"/>
      <c r="D53" s="141"/>
      <c r="E53" s="141"/>
      <c r="F53" s="141"/>
      <c r="G53" s="141"/>
      <c r="H53" s="141"/>
      <c r="I53" s="141"/>
    </row>
    <row r="54" spans="1:12" ht="5.25" customHeight="1" x14ac:dyDescent="0.2">
      <c r="A54" s="141"/>
      <c r="B54" s="141"/>
      <c r="C54" s="141"/>
      <c r="D54" s="141"/>
      <c r="E54" s="141"/>
      <c r="F54" s="141"/>
      <c r="G54" s="141"/>
      <c r="H54" s="141"/>
      <c r="I54" s="141"/>
    </row>
    <row r="55" spans="1:12" ht="15.75" customHeight="1" x14ac:dyDescent="0.2">
      <c r="A55" s="150" t="s">
        <v>192</v>
      </c>
      <c r="B55" s="141"/>
      <c r="C55" s="141"/>
      <c r="D55" s="141"/>
      <c r="E55" s="141"/>
      <c r="F55" s="141"/>
      <c r="G55" s="141"/>
      <c r="H55" s="141"/>
      <c r="I55" s="141"/>
    </row>
    <row r="56" spans="1:12" ht="5.25" customHeight="1" x14ac:dyDescent="0.2">
      <c r="A56" s="141"/>
      <c r="B56" s="141"/>
      <c r="C56" s="141"/>
      <c r="D56" s="141"/>
      <c r="E56" s="141"/>
      <c r="F56" s="141"/>
      <c r="G56" s="141"/>
      <c r="H56" s="141"/>
      <c r="I56" s="141"/>
    </row>
    <row r="57" spans="1:12" x14ac:dyDescent="0.2">
      <c r="A57" s="147" t="s">
        <v>191</v>
      </c>
      <c r="B57" s="141"/>
      <c r="C57" s="141"/>
      <c r="D57" s="141"/>
      <c r="E57" s="141"/>
      <c r="F57" s="141"/>
      <c r="G57" s="141"/>
      <c r="H57" s="141"/>
      <c r="I57" s="141"/>
    </row>
    <row r="58" spans="1:12" ht="5.2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</row>
    <row r="59" spans="1:12" x14ac:dyDescent="0.2">
      <c r="A59" s="149" t="s">
        <v>190</v>
      </c>
      <c r="B59" s="146" t="s">
        <v>189</v>
      </c>
      <c r="C59" s="141"/>
      <c r="G59" s="148" t="s">
        <v>188</v>
      </c>
    </row>
    <row r="60" spans="1:12" x14ac:dyDescent="0.2">
      <c r="A60" s="147" t="s">
        <v>187</v>
      </c>
      <c r="B60" s="146" t="s">
        <v>186</v>
      </c>
      <c r="C60" s="141"/>
      <c r="L60" s="145" t="s">
        <v>185</v>
      </c>
    </row>
    <row r="61" spans="1:12" x14ac:dyDescent="0.2">
      <c r="A61" s="141"/>
      <c r="B61" s="141"/>
      <c r="C61" s="141"/>
    </row>
    <row r="62" spans="1:12" ht="6" customHeight="1" x14ac:dyDescent="0.2">
      <c r="A62" s="141"/>
      <c r="B62" s="141"/>
      <c r="C62" s="141"/>
    </row>
    <row r="63" spans="1:12" x14ac:dyDescent="0.2">
      <c r="B63" s="141"/>
      <c r="C63" s="141"/>
      <c r="D63" s="141"/>
      <c r="E63" s="141"/>
      <c r="F63" s="141"/>
      <c r="G63" s="141"/>
      <c r="H63" s="141"/>
      <c r="I63" s="141"/>
    </row>
    <row r="64" spans="1:12" x14ac:dyDescent="0.2">
      <c r="B64" s="141"/>
      <c r="C64" s="141"/>
      <c r="D64" s="141"/>
      <c r="E64" s="141"/>
      <c r="F64" s="141"/>
      <c r="G64" s="141"/>
      <c r="H64" s="141"/>
      <c r="I64" s="141"/>
    </row>
    <row r="65" spans="1:9" x14ac:dyDescent="0.2">
      <c r="B65" s="141"/>
      <c r="C65" s="141"/>
      <c r="D65" s="141"/>
      <c r="E65" s="141"/>
      <c r="F65" s="141"/>
      <c r="G65" s="141"/>
      <c r="H65" s="141"/>
      <c r="I65" s="141"/>
    </row>
    <row r="66" spans="1:9" x14ac:dyDescent="0.2">
      <c r="I66" s="141"/>
    </row>
    <row r="67" spans="1:9" x14ac:dyDescent="0.2">
      <c r="A67" s="144" t="s">
        <v>184</v>
      </c>
      <c r="D67" s="143"/>
      <c r="E67" s="143" t="s">
        <v>183</v>
      </c>
      <c r="F67" s="143"/>
      <c r="G67" s="143"/>
      <c r="H67" s="143"/>
      <c r="I67" s="142"/>
    </row>
    <row r="68" spans="1:9" x14ac:dyDescent="0.2">
      <c r="I68" s="141"/>
    </row>
  </sheetData>
  <mergeCells count="8">
    <mergeCell ref="A3:I3"/>
    <mergeCell ref="B37:B38"/>
    <mergeCell ref="C37:C38"/>
    <mergeCell ref="D37:D38"/>
    <mergeCell ref="E37:E38"/>
    <mergeCell ref="F37:F38"/>
    <mergeCell ref="G37:G38"/>
    <mergeCell ref="H37:H38"/>
  </mergeCells>
  <pageMargins left="0" right="0" top="0" bottom="0" header="0" footer="0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BDE59-2B41-4B86-B8BA-FAD823B7E8E4}">
  <dimension ref="B1:AK104"/>
  <sheetViews>
    <sheetView showGridLines="0" zoomScale="60" zoomScaleNormal="60" workbookViewId="0">
      <selection activeCell="I15" sqref="I15"/>
    </sheetView>
  </sheetViews>
  <sheetFormatPr baseColWidth="10" defaultColWidth="13.33203125" defaultRowHeight="12.75" x14ac:dyDescent="0.2"/>
  <cols>
    <col min="1" max="1" width="4.1640625" style="198" customWidth="1"/>
    <col min="2" max="2" width="1.5" style="198" customWidth="1"/>
    <col min="3" max="3" width="5.33203125" style="198" customWidth="1"/>
    <col min="4" max="4" width="10.1640625" style="198" customWidth="1"/>
    <col min="5" max="5" width="13.6640625" style="198" customWidth="1"/>
    <col min="6" max="6" width="10.1640625" style="198" customWidth="1"/>
    <col min="7" max="7" width="11.5" style="198" customWidth="1"/>
    <col min="8" max="8" width="5" style="198" customWidth="1"/>
    <col min="9" max="9" width="12.83203125" style="198" customWidth="1"/>
    <col min="10" max="10" width="27.5" style="198" customWidth="1"/>
    <col min="11" max="12" width="7.33203125" style="198" customWidth="1"/>
    <col min="13" max="17" width="8.5" style="198" customWidth="1"/>
    <col min="18" max="18" width="9.1640625" style="198" customWidth="1"/>
    <col min="19" max="19" width="11.33203125" style="198" customWidth="1"/>
    <col min="20" max="20" width="13.6640625" style="198" customWidth="1"/>
    <col min="21" max="21" width="3.1640625" style="198" customWidth="1"/>
    <col min="22" max="22" width="4.5" style="198" customWidth="1"/>
    <col min="23" max="23" width="6" style="198" customWidth="1"/>
    <col min="24" max="24" width="12.5" style="198" customWidth="1"/>
    <col min="25" max="25" width="14" style="198" customWidth="1"/>
    <col min="26" max="26" width="11" style="198" customWidth="1"/>
    <col min="27" max="27" width="4.33203125" style="199" customWidth="1"/>
    <col min="28" max="37" width="12.5" style="198" customWidth="1"/>
    <col min="38" max="38" width="3" style="198" customWidth="1"/>
    <col min="39" max="115" width="13.33203125" style="198"/>
    <col min="116" max="116" width="14.5" style="198" customWidth="1"/>
    <col min="117" max="118" width="13.33203125" style="198"/>
    <col min="119" max="120" width="14.1640625" style="198" customWidth="1"/>
    <col min="121" max="121" width="13.83203125" style="198" customWidth="1"/>
    <col min="122" max="16384" width="13.33203125" style="198"/>
  </cols>
  <sheetData>
    <row r="1" spans="2:37" x14ac:dyDescent="0.2">
      <c r="B1" s="233"/>
      <c r="C1" s="275"/>
      <c r="D1" s="275"/>
      <c r="E1" s="275"/>
      <c r="F1" s="275"/>
      <c r="G1" s="275"/>
      <c r="H1" s="275"/>
    </row>
    <row r="2" spans="2:37" x14ac:dyDescent="0.2">
      <c r="B2" s="233"/>
      <c r="C2" s="275"/>
      <c r="D2" s="275"/>
      <c r="E2" s="275"/>
      <c r="F2" s="275"/>
      <c r="G2" s="275"/>
      <c r="H2" s="275"/>
    </row>
    <row r="3" spans="2:37" x14ac:dyDescent="0.2">
      <c r="B3" s="233"/>
    </row>
    <row r="4" spans="2:37" ht="18" x14ac:dyDescent="0.2">
      <c r="B4" s="233"/>
      <c r="C4" s="277" t="s">
        <v>339</v>
      </c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W4" s="277" t="s">
        <v>339</v>
      </c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</row>
    <row r="5" spans="2:37" x14ac:dyDescent="0.2">
      <c r="B5" s="233"/>
    </row>
    <row r="6" spans="2:37" x14ac:dyDescent="0.2">
      <c r="B6" s="233"/>
      <c r="D6" s="114" t="s">
        <v>22</v>
      </c>
      <c r="E6" s="276"/>
      <c r="F6" s="276"/>
      <c r="G6" s="276"/>
      <c r="H6" s="273"/>
      <c r="I6" s="276"/>
      <c r="J6" s="276"/>
      <c r="K6" s="276"/>
      <c r="L6" s="276"/>
      <c r="M6" s="276"/>
      <c r="N6" s="276"/>
      <c r="X6" s="114" t="s">
        <v>22</v>
      </c>
      <c r="Y6" s="274">
        <f>E6</f>
        <v>0</v>
      </c>
      <c r="Z6" s="276"/>
      <c r="AA6" s="276"/>
      <c r="AB6" s="273"/>
      <c r="AC6" s="276"/>
    </row>
    <row r="7" spans="2:37" ht="18" customHeight="1" x14ac:dyDescent="0.2">
      <c r="B7" s="233"/>
      <c r="C7" s="275"/>
      <c r="D7" s="114" t="s">
        <v>23</v>
      </c>
      <c r="G7" s="274"/>
      <c r="H7" s="273"/>
      <c r="I7" s="272"/>
      <c r="J7" s="272"/>
      <c r="K7" s="272"/>
      <c r="L7" s="272"/>
      <c r="M7" s="272"/>
      <c r="N7" s="272"/>
      <c r="X7" s="114" t="s">
        <v>23</v>
      </c>
      <c r="AA7" s="274">
        <f>G7</f>
        <v>0</v>
      </c>
      <c r="AB7" s="273"/>
      <c r="AC7" s="272"/>
    </row>
    <row r="8" spans="2:37" ht="18.75" customHeight="1" thickBot="1" x14ac:dyDescent="0.25"/>
    <row r="9" spans="2:37" ht="21.75" customHeight="1" thickBot="1" x14ac:dyDescent="0.3">
      <c r="B9" s="271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69"/>
      <c r="V9" s="268"/>
    </row>
    <row r="10" spans="2:37" ht="9" customHeight="1" x14ac:dyDescent="0.25">
      <c r="B10" s="212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U10" s="267"/>
      <c r="V10" s="266"/>
    </row>
    <row r="11" spans="2:37" ht="3" customHeight="1" x14ac:dyDescent="0.25">
      <c r="B11" s="212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U11" s="265"/>
      <c r="V11" s="264"/>
    </row>
    <row r="12" spans="2:37" ht="3" customHeight="1" x14ac:dyDescent="0.2">
      <c r="B12" s="212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U12" s="259"/>
      <c r="V12" s="208"/>
    </row>
    <row r="13" spans="2:37" ht="15" customHeight="1" x14ac:dyDescent="0.2">
      <c r="B13" s="212"/>
      <c r="C13" s="222" t="s">
        <v>338</v>
      </c>
      <c r="D13" s="222" t="s">
        <v>337</v>
      </c>
      <c r="E13" s="208"/>
      <c r="F13" s="208"/>
      <c r="G13" s="208"/>
      <c r="H13" s="208"/>
      <c r="I13" s="208"/>
      <c r="J13" s="208"/>
      <c r="K13" s="222" t="s">
        <v>336</v>
      </c>
      <c r="L13" s="222"/>
      <c r="M13" s="208"/>
      <c r="P13" s="208"/>
      <c r="U13" s="259"/>
      <c r="V13" s="208"/>
      <c r="W13" s="222" t="s">
        <v>335</v>
      </c>
    </row>
    <row r="14" spans="2:37" ht="3" customHeight="1" x14ac:dyDescent="0.2">
      <c r="B14" s="212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P14" s="208"/>
      <c r="U14" s="259"/>
      <c r="V14" s="208"/>
    </row>
    <row r="15" spans="2:37" ht="15" customHeight="1" x14ac:dyDescent="0.25">
      <c r="B15" s="212"/>
      <c r="C15" s="208"/>
      <c r="D15" s="208" t="s">
        <v>334</v>
      </c>
      <c r="E15" s="208"/>
      <c r="F15" s="208"/>
      <c r="G15" s="208"/>
      <c r="H15" s="208"/>
      <c r="I15" s="260"/>
      <c r="J15" s="208"/>
      <c r="K15" s="208" t="s">
        <v>333</v>
      </c>
      <c r="L15" s="208"/>
      <c r="M15" s="208"/>
      <c r="P15" s="208"/>
      <c r="S15" s="260"/>
      <c r="U15" s="259"/>
      <c r="V15" s="208"/>
    </row>
    <row r="16" spans="2:37" ht="3" customHeight="1" x14ac:dyDescent="0.2">
      <c r="B16" s="212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P16" s="208"/>
      <c r="S16" s="216"/>
      <c r="U16" s="259"/>
      <c r="V16" s="208"/>
    </row>
    <row r="17" spans="2:31" ht="15" customHeight="1" x14ac:dyDescent="0.2">
      <c r="B17" s="212"/>
      <c r="C17" s="208"/>
      <c r="D17" s="208" t="s">
        <v>332</v>
      </c>
      <c r="E17" s="208"/>
      <c r="F17" s="263" t="s">
        <v>331</v>
      </c>
      <c r="G17" s="208"/>
      <c r="H17" s="208"/>
      <c r="I17" s="210"/>
      <c r="J17" s="208"/>
      <c r="K17" s="208" t="s">
        <v>330</v>
      </c>
      <c r="L17" s="208"/>
      <c r="M17" s="208"/>
      <c r="P17" s="208"/>
      <c r="S17" s="219">
        <f>S19+S21</f>
        <v>0</v>
      </c>
      <c r="U17" s="259"/>
      <c r="V17" s="208"/>
    </row>
    <row r="18" spans="2:31" ht="3" customHeight="1" x14ac:dyDescent="0.2">
      <c r="B18" s="212"/>
      <c r="C18" s="208"/>
      <c r="D18" s="208"/>
      <c r="E18" s="208"/>
      <c r="F18" s="263"/>
      <c r="G18" s="208"/>
      <c r="H18" s="208"/>
      <c r="I18" s="208"/>
      <c r="J18" s="208"/>
      <c r="K18" s="208"/>
      <c r="L18" s="208"/>
      <c r="M18" s="208"/>
      <c r="P18" s="208"/>
      <c r="S18" s="216"/>
      <c r="U18" s="259"/>
      <c r="V18" s="208"/>
    </row>
    <row r="19" spans="2:31" ht="15" customHeight="1" x14ac:dyDescent="0.2">
      <c r="B19" s="212"/>
      <c r="C19" s="208"/>
      <c r="D19" s="208" t="s">
        <v>329</v>
      </c>
      <c r="E19" s="208"/>
      <c r="F19" s="263" t="s">
        <v>328</v>
      </c>
      <c r="G19" s="208"/>
      <c r="H19" s="208"/>
      <c r="I19" s="219">
        <f>I21+I23</f>
        <v>0</v>
      </c>
      <c r="J19" s="208"/>
      <c r="K19" s="208"/>
      <c r="L19" s="208" t="s">
        <v>327</v>
      </c>
      <c r="M19" s="208"/>
      <c r="P19" s="208"/>
      <c r="S19" s="210"/>
      <c r="U19" s="259"/>
      <c r="V19" s="208"/>
    </row>
    <row r="20" spans="2:31" ht="3" customHeight="1" x14ac:dyDescent="0.2">
      <c r="B20" s="212"/>
      <c r="C20" s="208"/>
      <c r="D20" s="208"/>
      <c r="E20" s="208"/>
      <c r="F20" s="208"/>
      <c r="G20" s="208"/>
      <c r="H20" s="208"/>
      <c r="I20" s="216"/>
      <c r="J20" s="208"/>
      <c r="K20" s="208"/>
      <c r="L20" s="208"/>
      <c r="M20" s="208"/>
      <c r="P20" s="208"/>
      <c r="S20" s="208"/>
      <c r="U20" s="259"/>
      <c r="V20" s="208"/>
    </row>
    <row r="21" spans="2:31" ht="15" customHeight="1" x14ac:dyDescent="0.2">
      <c r="B21" s="212"/>
      <c r="C21" s="208"/>
      <c r="D21" s="208" t="s">
        <v>326</v>
      </c>
      <c r="E21" s="208"/>
      <c r="F21" s="208"/>
      <c r="G21" s="208"/>
      <c r="H21" s="208"/>
      <c r="I21" s="210"/>
      <c r="J21" s="208"/>
      <c r="K21" s="208"/>
      <c r="L21" s="208" t="s">
        <v>325</v>
      </c>
      <c r="M21" s="208"/>
      <c r="P21" s="208"/>
      <c r="S21" s="210"/>
      <c r="U21" s="259"/>
      <c r="V21" s="208"/>
    </row>
    <row r="22" spans="2:31" ht="3" customHeight="1" x14ac:dyDescent="0.2">
      <c r="B22" s="212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P22" s="208"/>
      <c r="S22" s="216"/>
      <c r="U22" s="259"/>
      <c r="V22" s="208"/>
    </row>
    <row r="23" spans="2:31" ht="15" customHeight="1" x14ac:dyDescent="0.2">
      <c r="B23" s="212"/>
      <c r="C23" s="208"/>
      <c r="D23" s="208" t="s">
        <v>324</v>
      </c>
      <c r="E23" s="208"/>
      <c r="F23" s="208"/>
      <c r="G23" s="208"/>
      <c r="H23" s="208"/>
      <c r="I23" s="210"/>
      <c r="J23" s="208"/>
      <c r="K23" s="208" t="s">
        <v>323</v>
      </c>
      <c r="L23" s="208"/>
      <c r="M23" s="208"/>
      <c r="P23" s="208"/>
      <c r="S23" s="219">
        <f>S25+S27</f>
        <v>0</v>
      </c>
      <c r="U23" s="259"/>
      <c r="V23" s="208"/>
      <c r="W23" s="208" t="s">
        <v>322</v>
      </c>
      <c r="X23" s="208"/>
      <c r="Y23" s="208"/>
      <c r="Z23" s="208"/>
      <c r="AA23" s="258"/>
      <c r="AB23" s="219">
        <f>AB25+AB27</f>
        <v>0</v>
      </c>
      <c r="AC23" s="208"/>
      <c r="AD23" s="208"/>
      <c r="AE23" s="208"/>
    </row>
    <row r="24" spans="2:31" ht="3" customHeight="1" x14ac:dyDescent="0.2">
      <c r="B24" s="212"/>
      <c r="C24" s="208"/>
      <c r="D24" s="208"/>
      <c r="E24" s="208"/>
      <c r="F24" s="208"/>
      <c r="G24" s="208"/>
      <c r="H24" s="208"/>
      <c r="I24" s="216"/>
      <c r="J24" s="208"/>
      <c r="K24" s="208"/>
      <c r="L24" s="208"/>
      <c r="M24" s="208"/>
      <c r="P24" s="208"/>
      <c r="S24" s="216"/>
      <c r="U24" s="259"/>
      <c r="V24" s="208"/>
      <c r="W24" s="208"/>
      <c r="X24" s="208"/>
      <c r="Y24" s="208"/>
      <c r="Z24" s="208"/>
      <c r="AA24" s="258"/>
      <c r="AB24" s="216"/>
      <c r="AC24" s="208"/>
      <c r="AD24" s="208"/>
      <c r="AE24" s="208"/>
    </row>
    <row r="25" spans="2:31" ht="15" customHeight="1" x14ac:dyDescent="0.2">
      <c r="B25" s="212"/>
      <c r="C25" s="208"/>
      <c r="D25" s="208" t="s">
        <v>321</v>
      </c>
      <c r="E25" s="208"/>
      <c r="F25" s="262" t="s">
        <v>320</v>
      </c>
      <c r="G25" s="262"/>
      <c r="H25" s="208"/>
      <c r="I25" s="219">
        <f>I27+I29</f>
        <v>0</v>
      </c>
      <c r="J25" s="208"/>
      <c r="K25" s="208"/>
      <c r="L25" s="208" t="s">
        <v>319</v>
      </c>
      <c r="M25" s="208"/>
      <c r="P25" s="208"/>
      <c r="S25" s="210"/>
      <c r="U25" s="259"/>
      <c r="V25" s="208"/>
      <c r="W25" s="208"/>
      <c r="X25" s="208" t="s">
        <v>318</v>
      </c>
      <c r="Y25" s="208"/>
      <c r="Z25" s="208"/>
      <c r="AA25" s="258"/>
      <c r="AB25" s="210"/>
      <c r="AC25" s="208"/>
      <c r="AD25" s="208"/>
      <c r="AE25" s="208"/>
    </row>
    <row r="26" spans="2:31" ht="3" customHeight="1" x14ac:dyDescent="0.2">
      <c r="B26" s="212"/>
      <c r="C26" s="208"/>
      <c r="D26" s="208"/>
      <c r="E26" s="208"/>
      <c r="F26" s="208"/>
      <c r="G26" s="208"/>
      <c r="H26" s="208"/>
      <c r="I26" s="216"/>
      <c r="J26" s="208"/>
      <c r="K26" s="208"/>
      <c r="L26" s="208"/>
      <c r="M26" s="208"/>
      <c r="P26" s="208"/>
      <c r="S26" s="208"/>
      <c r="U26" s="259"/>
      <c r="V26" s="208"/>
      <c r="W26" s="208"/>
      <c r="X26" s="208"/>
      <c r="Y26" s="208"/>
      <c r="Z26" s="208"/>
      <c r="AA26" s="258"/>
      <c r="AB26" s="208"/>
      <c r="AC26" s="208"/>
      <c r="AD26" s="208"/>
      <c r="AE26" s="208"/>
    </row>
    <row r="27" spans="2:31" ht="15" customHeight="1" x14ac:dyDescent="0.2">
      <c r="B27" s="212"/>
      <c r="C27" s="208"/>
      <c r="D27" s="208" t="s">
        <v>317</v>
      </c>
      <c r="E27" s="208"/>
      <c r="F27" s="208"/>
      <c r="G27" s="208"/>
      <c r="H27" s="208"/>
      <c r="I27" s="210"/>
      <c r="J27" s="208"/>
      <c r="K27" s="208"/>
      <c r="L27" s="208" t="s">
        <v>316</v>
      </c>
      <c r="M27" s="208"/>
      <c r="P27" s="208"/>
      <c r="S27" s="210"/>
      <c r="U27" s="259"/>
      <c r="V27" s="208"/>
      <c r="W27" s="208"/>
      <c r="X27" s="208" t="s">
        <v>315</v>
      </c>
      <c r="Y27" s="208"/>
      <c r="Z27" s="208"/>
      <c r="AA27" s="258"/>
      <c r="AB27" s="210"/>
      <c r="AC27" s="208"/>
      <c r="AD27" s="208"/>
      <c r="AE27" s="208"/>
    </row>
    <row r="28" spans="2:31" ht="3" customHeight="1" x14ac:dyDescent="0.2">
      <c r="B28" s="212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P28" s="208"/>
      <c r="S28" s="216"/>
      <c r="U28" s="259"/>
      <c r="V28" s="208"/>
      <c r="W28" s="208"/>
      <c r="X28" s="208"/>
      <c r="Y28" s="208"/>
      <c r="Z28" s="208"/>
      <c r="AA28" s="258"/>
      <c r="AB28" s="208"/>
      <c r="AC28" s="208"/>
      <c r="AD28" s="208"/>
      <c r="AE28" s="208"/>
    </row>
    <row r="29" spans="2:31" ht="15" customHeight="1" x14ac:dyDescent="0.2">
      <c r="B29" s="212"/>
      <c r="C29" s="208"/>
      <c r="D29" s="208" t="s">
        <v>314</v>
      </c>
      <c r="E29" s="208"/>
      <c r="F29" s="208"/>
      <c r="G29" s="208"/>
      <c r="H29" s="208"/>
      <c r="I29" s="261"/>
      <c r="J29" s="208"/>
      <c r="K29" s="208" t="s">
        <v>313</v>
      </c>
      <c r="L29" s="208"/>
      <c r="M29" s="208"/>
      <c r="P29" s="208"/>
      <c r="S29" s="219">
        <f>S31</f>
        <v>0</v>
      </c>
      <c r="U29" s="259"/>
      <c r="V29" s="208"/>
      <c r="Y29" s="208"/>
      <c r="Z29" s="208"/>
      <c r="AA29" s="258"/>
      <c r="AB29" s="208"/>
      <c r="AC29" s="208"/>
      <c r="AD29" s="208"/>
      <c r="AE29" s="208"/>
    </row>
    <row r="30" spans="2:31" ht="3" customHeight="1" x14ac:dyDescent="0.2">
      <c r="B30" s="212"/>
      <c r="C30" s="208"/>
      <c r="D30" s="208"/>
      <c r="E30" s="208"/>
      <c r="F30" s="208"/>
      <c r="G30" s="208"/>
      <c r="H30" s="208"/>
      <c r="I30" s="216"/>
      <c r="J30" s="208"/>
      <c r="K30" s="208"/>
      <c r="L30" s="208"/>
      <c r="M30" s="208"/>
      <c r="P30" s="208"/>
      <c r="S30" s="216"/>
      <c r="U30" s="259"/>
      <c r="V30" s="208"/>
      <c r="Y30" s="208"/>
      <c r="Z30" s="208"/>
      <c r="AA30" s="258"/>
      <c r="AB30" s="208"/>
      <c r="AC30" s="208"/>
      <c r="AD30" s="208"/>
      <c r="AE30" s="208"/>
    </row>
    <row r="31" spans="2:31" ht="15" customHeight="1" x14ac:dyDescent="0.2">
      <c r="B31" s="212"/>
      <c r="C31" s="208"/>
      <c r="D31" s="208"/>
      <c r="E31" s="208"/>
      <c r="F31" s="208"/>
      <c r="G31" s="208"/>
      <c r="H31" s="208"/>
      <c r="I31" s="216"/>
      <c r="J31" s="208"/>
      <c r="K31" s="208"/>
      <c r="L31" s="208" t="s">
        <v>312</v>
      </c>
      <c r="M31" s="208"/>
      <c r="P31" s="208"/>
      <c r="S31" s="210"/>
      <c r="U31" s="259"/>
      <c r="V31" s="208"/>
      <c r="Y31" s="208"/>
      <c r="Z31" s="208"/>
      <c r="AA31" s="258"/>
      <c r="AB31" s="208"/>
      <c r="AC31" s="208"/>
      <c r="AD31" s="208"/>
      <c r="AE31" s="208"/>
    </row>
    <row r="32" spans="2:31" ht="3" customHeight="1" x14ac:dyDescent="0.2">
      <c r="B32" s="212"/>
      <c r="C32" s="208"/>
      <c r="D32" s="208"/>
      <c r="E32" s="208"/>
      <c r="F32" s="208"/>
      <c r="G32" s="208"/>
      <c r="H32" s="208"/>
      <c r="I32" s="216"/>
      <c r="J32" s="208"/>
      <c r="K32" s="208"/>
      <c r="L32" s="208"/>
      <c r="M32" s="208"/>
      <c r="P32" s="208"/>
      <c r="S32" s="235"/>
      <c r="U32" s="259"/>
      <c r="V32" s="208"/>
      <c r="Y32" s="208"/>
      <c r="Z32" s="208"/>
      <c r="AA32" s="258"/>
      <c r="AB32" s="208"/>
      <c r="AC32" s="208"/>
      <c r="AD32" s="208"/>
      <c r="AE32" s="208"/>
    </row>
    <row r="33" spans="2:31" x14ac:dyDescent="0.2">
      <c r="B33" s="212"/>
      <c r="C33" s="222" t="s">
        <v>311</v>
      </c>
      <c r="D33" s="222" t="s">
        <v>310</v>
      </c>
      <c r="E33" s="208"/>
      <c r="F33" s="208"/>
      <c r="G33" s="208"/>
      <c r="H33" s="208"/>
      <c r="I33" s="216"/>
      <c r="J33" s="208"/>
      <c r="K33" s="208"/>
      <c r="L33" s="208" t="s">
        <v>309</v>
      </c>
      <c r="M33" s="208"/>
      <c r="P33" s="208"/>
      <c r="S33" s="260"/>
      <c r="U33" s="259"/>
      <c r="V33" s="208"/>
      <c r="Y33" s="208"/>
      <c r="Z33" s="208"/>
      <c r="AA33" s="258"/>
      <c r="AB33" s="208"/>
      <c r="AC33" s="208"/>
      <c r="AD33" s="208"/>
      <c r="AE33" s="208"/>
    </row>
    <row r="34" spans="2:31" ht="3" customHeight="1" x14ac:dyDescent="0.2">
      <c r="B34" s="212"/>
      <c r="C34" s="208"/>
      <c r="D34" s="208"/>
      <c r="E34" s="208"/>
      <c r="F34" s="208"/>
      <c r="G34" s="208"/>
      <c r="H34" s="208"/>
      <c r="I34" s="216"/>
      <c r="J34" s="208"/>
      <c r="K34" s="208"/>
      <c r="L34" s="208"/>
      <c r="M34" s="208"/>
      <c r="P34" s="208"/>
      <c r="S34" s="216"/>
      <c r="U34" s="259"/>
      <c r="V34" s="208"/>
      <c r="Y34" s="208"/>
      <c r="Z34" s="208"/>
      <c r="AA34" s="258"/>
      <c r="AB34" s="208"/>
      <c r="AC34" s="208"/>
      <c r="AD34" s="208"/>
      <c r="AE34" s="208"/>
    </row>
    <row r="35" spans="2:31" x14ac:dyDescent="0.2">
      <c r="B35" s="212"/>
      <c r="C35" s="208"/>
      <c r="D35" s="208" t="s">
        <v>308</v>
      </c>
      <c r="E35" s="208"/>
      <c r="F35" s="208"/>
      <c r="G35" s="208"/>
      <c r="H35" s="208"/>
      <c r="I35" s="260"/>
      <c r="J35" s="208"/>
      <c r="K35" s="208" t="s">
        <v>307</v>
      </c>
      <c r="L35" s="208"/>
      <c r="M35" s="208"/>
      <c r="P35" s="208"/>
      <c r="S35" s="219">
        <f>S37</f>
        <v>0</v>
      </c>
      <c r="U35" s="259"/>
      <c r="V35" s="208"/>
      <c r="Y35" s="208"/>
      <c r="Z35" s="208"/>
      <c r="AA35" s="258"/>
      <c r="AB35" s="208"/>
      <c r="AC35" s="208"/>
      <c r="AD35" s="208"/>
      <c r="AE35" s="208"/>
    </row>
    <row r="36" spans="2:31" ht="3" customHeight="1" x14ac:dyDescent="0.2">
      <c r="B36" s="212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P36" s="208"/>
      <c r="S36" s="216"/>
      <c r="U36" s="259"/>
      <c r="V36" s="208"/>
      <c r="Y36" s="208"/>
      <c r="Z36" s="208"/>
      <c r="AA36" s="258"/>
      <c r="AB36" s="208"/>
      <c r="AC36" s="208"/>
      <c r="AD36" s="208"/>
      <c r="AE36" s="208"/>
    </row>
    <row r="37" spans="2:31" x14ac:dyDescent="0.2">
      <c r="B37" s="212"/>
      <c r="C37" s="208"/>
      <c r="D37" s="208" t="s">
        <v>306</v>
      </c>
      <c r="E37" s="208"/>
      <c r="F37" s="208"/>
      <c r="G37" s="208"/>
      <c r="H37" s="208"/>
      <c r="I37" s="210"/>
      <c r="J37" s="208"/>
      <c r="K37" s="208"/>
      <c r="L37" s="208" t="s">
        <v>305</v>
      </c>
      <c r="M37" s="208"/>
      <c r="P37" s="208"/>
      <c r="S37" s="210"/>
      <c r="U37" s="259"/>
      <c r="V37" s="208"/>
      <c r="Y37" s="208"/>
      <c r="Z37" s="208"/>
      <c r="AA37" s="258"/>
      <c r="AB37" s="208"/>
      <c r="AC37" s="208"/>
      <c r="AD37" s="208"/>
      <c r="AE37" s="208"/>
    </row>
    <row r="38" spans="2:31" ht="3" customHeight="1" x14ac:dyDescent="0.2">
      <c r="B38" s="212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P38" s="208"/>
      <c r="S38" s="208"/>
      <c r="U38" s="259"/>
      <c r="V38" s="208"/>
      <c r="Y38" s="208"/>
      <c r="Z38" s="208"/>
      <c r="AA38" s="258"/>
      <c r="AB38" s="208"/>
      <c r="AC38" s="208"/>
      <c r="AD38" s="208"/>
      <c r="AE38" s="208"/>
    </row>
    <row r="39" spans="2:31" x14ac:dyDescent="0.2">
      <c r="B39" s="212"/>
      <c r="C39" s="208"/>
      <c r="D39" s="208" t="s">
        <v>304</v>
      </c>
      <c r="E39" s="208"/>
      <c r="F39" s="208"/>
      <c r="G39" s="208"/>
      <c r="H39" s="208"/>
      <c r="I39" s="260"/>
      <c r="J39" s="208"/>
      <c r="K39" s="208"/>
      <c r="L39" s="208" t="s">
        <v>303</v>
      </c>
      <c r="M39" s="208"/>
      <c r="P39" s="208"/>
      <c r="S39" s="260"/>
      <c r="U39" s="259"/>
      <c r="V39" s="208"/>
      <c r="Y39" s="208"/>
      <c r="Z39" s="208"/>
      <c r="AA39" s="258"/>
      <c r="AB39" s="208"/>
      <c r="AC39" s="208"/>
      <c r="AD39" s="208"/>
      <c r="AE39" s="208"/>
    </row>
    <row r="40" spans="2:31" ht="3" customHeight="1" x14ac:dyDescent="0.2">
      <c r="B40" s="212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P40" s="208"/>
      <c r="S40" s="208"/>
      <c r="U40" s="259"/>
      <c r="V40" s="208"/>
      <c r="Y40" s="208"/>
      <c r="Z40" s="208"/>
      <c r="AA40" s="258"/>
      <c r="AB40" s="208"/>
      <c r="AC40" s="208"/>
      <c r="AD40" s="208"/>
      <c r="AE40" s="208"/>
    </row>
    <row r="41" spans="2:31" x14ac:dyDescent="0.2">
      <c r="B41" s="212"/>
      <c r="C41" s="208"/>
      <c r="D41" s="208" t="s">
        <v>302</v>
      </c>
      <c r="E41" s="208"/>
      <c r="F41" s="208"/>
      <c r="G41" s="208"/>
      <c r="H41" s="208"/>
      <c r="I41" s="210"/>
      <c r="J41" s="208"/>
      <c r="K41" s="208" t="s">
        <v>301</v>
      </c>
      <c r="L41" s="208"/>
      <c r="M41" s="208"/>
      <c r="P41" s="208"/>
      <c r="S41" s="219">
        <f>S17+S29</f>
        <v>0</v>
      </c>
      <c r="U41" s="259"/>
      <c r="V41" s="208"/>
      <c r="Y41" s="208"/>
      <c r="Z41" s="208"/>
      <c r="AA41" s="258"/>
      <c r="AB41" s="208"/>
      <c r="AC41" s="208"/>
      <c r="AD41" s="208"/>
      <c r="AE41" s="208"/>
    </row>
    <row r="42" spans="2:31" ht="3" customHeight="1" x14ac:dyDescent="0.2">
      <c r="B42" s="212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O42" s="208"/>
      <c r="S42" s="208"/>
      <c r="U42" s="259"/>
      <c r="V42" s="208"/>
      <c r="Y42" s="208"/>
      <c r="Z42" s="208"/>
      <c r="AA42" s="258"/>
      <c r="AB42" s="208"/>
      <c r="AC42" s="208"/>
      <c r="AD42" s="208"/>
      <c r="AE42" s="208"/>
    </row>
    <row r="43" spans="2:31" x14ac:dyDescent="0.2">
      <c r="B43" s="212"/>
      <c r="C43" s="208"/>
      <c r="D43" s="208" t="s">
        <v>300</v>
      </c>
      <c r="E43" s="208"/>
      <c r="F43" s="208"/>
      <c r="G43" s="208"/>
      <c r="H43" s="208"/>
      <c r="I43" s="219">
        <f>I45+I47</f>
        <v>0</v>
      </c>
      <c r="J43" s="208"/>
      <c r="K43" s="208"/>
      <c r="L43" s="208"/>
      <c r="M43" s="208"/>
      <c r="O43" s="208"/>
      <c r="S43" s="208"/>
      <c r="U43" s="259"/>
      <c r="V43" s="208"/>
      <c r="Y43" s="208"/>
      <c r="Z43" s="208"/>
      <c r="AA43" s="258"/>
      <c r="AB43" s="208"/>
      <c r="AC43" s="208"/>
      <c r="AD43" s="208"/>
      <c r="AE43" s="208"/>
    </row>
    <row r="44" spans="2:31" ht="3" customHeight="1" x14ac:dyDescent="0.2">
      <c r="B44" s="212"/>
      <c r="C44" s="208"/>
      <c r="D44" s="208"/>
      <c r="E44" s="208"/>
      <c r="F44" s="208"/>
      <c r="G44" s="208"/>
      <c r="H44" s="208"/>
      <c r="I44" s="216"/>
      <c r="J44" s="208"/>
      <c r="K44" s="208"/>
      <c r="L44" s="208"/>
      <c r="M44" s="208"/>
      <c r="O44" s="208"/>
      <c r="P44" s="208"/>
      <c r="U44" s="259"/>
      <c r="V44" s="208"/>
      <c r="Y44" s="208"/>
      <c r="Z44" s="208"/>
      <c r="AA44" s="258"/>
      <c r="AB44" s="208"/>
      <c r="AC44" s="208"/>
      <c r="AD44" s="208"/>
      <c r="AE44" s="208"/>
    </row>
    <row r="45" spans="2:31" x14ac:dyDescent="0.2">
      <c r="B45" s="212"/>
      <c r="C45" s="208"/>
      <c r="D45" s="208" t="s">
        <v>299</v>
      </c>
      <c r="E45" s="208"/>
      <c r="F45" s="208"/>
      <c r="G45" s="208"/>
      <c r="H45" s="208"/>
      <c r="I45" s="210"/>
      <c r="J45" s="208"/>
      <c r="U45" s="259"/>
      <c r="V45" s="208"/>
      <c r="Y45" s="208"/>
      <c r="Z45" s="208"/>
      <c r="AA45" s="258"/>
      <c r="AB45" s="208"/>
      <c r="AC45" s="208"/>
      <c r="AD45" s="208"/>
      <c r="AE45" s="208"/>
    </row>
    <row r="46" spans="2:31" ht="3" customHeight="1" x14ac:dyDescent="0.2">
      <c r="B46" s="212"/>
      <c r="C46" s="208"/>
      <c r="D46" s="208"/>
      <c r="E46" s="208"/>
      <c r="F46" s="208"/>
      <c r="G46" s="208"/>
      <c r="H46" s="208"/>
      <c r="I46" s="208"/>
      <c r="J46" s="208"/>
      <c r="U46" s="259"/>
      <c r="V46" s="208"/>
      <c r="Y46" s="208"/>
      <c r="Z46" s="208"/>
      <c r="AA46" s="258"/>
      <c r="AB46" s="208"/>
      <c r="AC46" s="208"/>
      <c r="AD46" s="208"/>
      <c r="AE46" s="208"/>
    </row>
    <row r="47" spans="2:31" x14ac:dyDescent="0.2">
      <c r="B47" s="212"/>
      <c r="C47" s="208"/>
      <c r="D47" s="208" t="s">
        <v>298</v>
      </c>
      <c r="E47" s="208"/>
      <c r="F47" s="208"/>
      <c r="G47" s="208"/>
      <c r="H47" s="208"/>
      <c r="I47" s="210"/>
      <c r="J47" s="208"/>
      <c r="U47" s="259"/>
      <c r="V47" s="208"/>
      <c r="Y47" s="208"/>
      <c r="Z47" s="208"/>
      <c r="AA47" s="258"/>
      <c r="AB47" s="208"/>
      <c r="AC47" s="208"/>
      <c r="AD47" s="208"/>
      <c r="AE47" s="208"/>
    </row>
    <row r="48" spans="2:31" ht="3" customHeight="1" x14ac:dyDescent="0.25">
      <c r="B48" s="212"/>
      <c r="C48" s="208"/>
      <c r="D48" s="208"/>
      <c r="E48" s="208"/>
      <c r="F48" s="208"/>
      <c r="G48" s="208"/>
      <c r="H48" s="208"/>
      <c r="I48" s="216"/>
      <c r="J48" s="208"/>
      <c r="U48" s="232"/>
      <c r="V48" s="211"/>
      <c r="Y48" s="208"/>
      <c r="Z48" s="208"/>
      <c r="AA48" s="258"/>
      <c r="AB48" s="208"/>
      <c r="AC48" s="208"/>
      <c r="AD48" s="208"/>
      <c r="AE48" s="208"/>
    </row>
    <row r="49" spans="2:37" ht="13.5" x14ac:dyDescent="0.25">
      <c r="B49" s="212"/>
      <c r="C49" s="208"/>
      <c r="D49" s="208" t="s">
        <v>297</v>
      </c>
      <c r="E49" s="208"/>
      <c r="F49" s="208"/>
      <c r="G49" s="208"/>
      <c r="H49" s="208"/>
      <c r="I49" s="219">
        <f>I51+I53</f>
        <v>0</v>
      </c>
      <c r="J49" s="208"/>
      <c r="U49" s="232"/>
      <c r="V49" s="211"/>
      <c r="Y49" s="208"/>
      <c r="Z49" s="208"/>
      <c r="AA49" s="258"/>
      <c r="AB49" s="208"/>
      <c r="AC49" s="208"/>
      <c r="AD49" s="208"/>
      <c r="AE49" s="208"/>
    </row>
    <row r="50" spans="2:37" ht="3" customHeight="1" x14ac:dyDescent="0.25">
      <c r="B50" s="212"/>
      <c r="C50" s="208"/>
      <c r="D50" s="208"/>
      <c r="E50" s="208"/>
      <c r="F50" s="208"/>
      <c r="G50" s="208"/>
      <c r="H50" s="208"/>
      <c r="I50" s="216"/>
      <c r="J50" s="208"/>
      <c r="U50" s="232"/>
      <c r="V50" s="211"/>
    </row>
    <row r="51" spans="2:37" ht="13.5" x14ac:dyDescent="0.25">
      <c r="B51" s="212"/>
      <c r="C51" s="208"/>
      <c r="D51" s="208" t="s">
        <v>296</v>
      </c>
      <c r="E51" s="208"/>
      <c r="F51" s="208"/>
      <c r="G51" s="208"/>
      <c r="H51" s="208"/>
      <c r="I51" s="210"/>
      <c r="J51" s="208"/>
      <c r="K51" s="208"/>
      <c r="L51" s="208"/>
      <c r="M51" s="208"/>
      <c r="N51" s="208"/>
      <c r="O51" s="208"/>
      <c r="P51" s="208"/>
      <c r="U51" s="232"/>
      <c r="V51" s="211"/>
    </row>
    <row r="52" spans="2:37" ht="3" customHeight="1" x14ac:dyDescent="0.25">
      <c r="B52" s="212"/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U52" s="232"/>
      <c r="V52" s="211"/>
    </row>
    <row r="53" spans="2:37" ht="13.5" x14ac:dyDescent="0.25">
      <c r="B53" s="212"/>
      <c r="C53" s="208"/>
      <c r="D53" s="208" t="s">
        <v>295</v>
      </c>
      <c r="E53" s="208"/>
      <c r="F53" s="208"/>
      <c r="G53" s="208"/>
      <c r="H53" s="208"/>
      <c r="I53" s="210"/>
      <c r="J53" s="208"/>
      <c r="K53" s="257"/>
      <c r="L53" s="257"/>
      <c r="M53" s="208"/>
      <c r="N53" s="208"/>
      <c r="O53" s="208"/>
      <c r="P53" s="208"/>
      <c r="U53" s="232"/>
      <c r="V53" s="211"/>
    </row>
    <row r="54" spans="2:37" ht="3" customHeight="1" thickBot="1" x14ac:dyDescent="0.3">
      <c r="B54" s="206"/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U54" s="256"/>
      <c r="V54" s="211"/>
    </row>
    <row r="55" spans="2:37" x14ac:dyDescent="0.2">
      <c r="B55" s="255"/>
      <c r="C55" s="254" t="s">
        <v>294</v>
      </c>
      <c r="D55" s="254" t="s">
        <v>293</v>
      </c>
      <c r="E55" s="253"/>
      <c r="F55" s="253"/>
      <c r="G55" s="253"/>
      <c r="H55" s="253"/>
      <c r="I55" s="253"/>
      <c r="J55" s="253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1"/>
      <c r="V55" s="208"/>
      <c r="W55" s="222" t="s">
        <v>292</v>
      </c>
    </row>
    <row r="56" spans="2:37" ht="13.5" x14ac:dyDescent="0.25">
      <c r="B56" s="212"/>
      <c r="C56" s="208"/>
      <c r="D56" s="208"/>
      <c r="E56" s="208"/>
      <c r="F56" s="208"/>
      <c r="G56" s="208"/>
      <c r="H56" s="208"/>
      <c r="I56" s="208"/>
      <c r="J56" s="208"/>
      <c r="K56" s="249" t="s">
        <v>285</v>
      </c>
      <c r="L56" s="250" t="s">
        <v>4</v>
      </c>
      <c r="M56" s="250"/>
      <c r="N56" s="250" t="s">
        <v>5</v>
      </c>
      <c r="O56" s="250"/>
      <c r="P56" s="250" t="s">
        <v>6</v>
      </c>
      <c r="Q56" s="250"/>
      <c r="R56" s="250" t="s">
        <v>7</v>
      </c>
      <c r="S56" s="250"/>
      <c r="T56" s="249" t="s">
        <v>291</v>
      </c>
      <c r="U56" s="232"/>
      <c r="V56" s="211"/>
      <c r="AB56" s="249" t="s">
        <v>285</v>
      </c>
      <c r="AC56" s="250" t="s">
        <v>4</v>
      </c>
      <c r="AD56" s="250"/>
      <c r="AE56" s="250" t="s">
        <v>5</v>
      </c>
      <c r="AF56" s="250"/>
      <c r="AG56" s="250" t="s">
        <v>6</v>
      </c>
      <c r="AH56" s="250"/>
      <c r="AI56" s="250" t="s">
        <v>7</v>
      </c>
      <c r="AJ56" s="250"/>
      <c r="AK56" s="249" t="s">
        <v>291</v>
      </c>
    </row>
    <row r="57" spans="2:37" ht="13.5" x14ac:dyDescent="0.25">
      <c r="B57" s="212"/>
      <c r="C57" s="208"/>
      <c r="D57" s="208"/>
      <c r="E57" s="208"/>
      <c r="F57" s="208"/>
      <c r="G57" s="208"/>
      <c r="H57" s="208"/>
      <c r="I57" s="208"/>
      <c r="J57" s="208"/>
      <c r="K57" s="248" t="s">
        <v>290</v>
      </c>
      <c r="L57" s="248"/>
      <c r="M57" s="248"/>
      <c r="N57" s="248"/>
      <c r="O57" s="248" t="s">
        <v>289</v>
      </c>
      <c r="P57" s="248"/>
      <c r="Q57" s="248" t="s">
        <v>288</v>
      </c>
      <c r="R57" s="248"/>
      <c r="S57" s="247" t="s">
        <v>287</v>
      </c>
      <c r="T57" s="246" t="s">
        <v>286</v>
      </c>
      <c r="U57" s="232"/>
      <c r="V57" s="211"/>
      <c r="AB57" s="248" t="s">
        <v>290</v>
      </c>
      <c r="AC57" s="248"/>
      <c r="AD57" s="248"/>
      <c r="AE57" s="248"/>
      <c r="AF57" s="248" t="s">
        <v>289</v>
      </c>
      <c r="AG57" s="248"/>
      <c r="AH57" s="248" t="s">
        <v>288</v>
      </c>
      <c r="AI57" s="248"/>
      <c r="AJ57" s="247" t="s">
        <v>287</v>
      </c>
      <c r="AK57" s="246" t="s">
        <v>286</v>
      </c>
    </row>
    <row r="58" spans="2:37" ht="1.5" customHeight="1" x14ac:dyDescent="0.25">
      <c r="B58" s="212"/>
      <c r="C58" s="208"/>
      <c r="D58" s="208"/>
      <c r="E58" s="208"/>
      <c r="F58" s="208"/>
      <c r="G58" s="208"/>
      <c r="H58" s="208"/>
      <c r="I58" s="208"/>
      <c r="J58" s="208"/>
      <c r="K58" s="245"/>
      <c r="L58" s="245"/>
      <c r="M58" s="245"/>
      <c r="N58" s="245"/>
      <c r="O58" s="245"/>
      <c r="P58" s="245"/>
      <c r="Q58" s="245"/>
      <c r="R58" s="245"/>
      <c r="S58" s="245"/>
      <c r="T58" s="244"/>
      <c r="U58" s="232"/>
      <c r="V58" s="211"/>
      <c r="AB58" s="245"/>
      <c r="AC58" s="245"/>
      <c r="AD58" s="245"/>
      <c r="AE58" s="245"/>
      <c r="AF58" s="245"/>
      <c r="AG58" s="245"/>
      <c r="AH58" s="245"/>
      <c r="AI58" s="245"/>
      <c r="AJ58" s="245"/>
      <c r="AK58" s="244"/>
    </row>
    <row r="59" spans="2:37" ht="13.5" x14ac:dyDescent="0.25">
      <c r="B59" s="212"/>
      <c r="C59" s="208"/>
      <c r="D59" s="208"/>
      <c r="E59" s="208"/>
      <c r="F59" s="208"/>
      <c r="G59" s="208"/>
      <c r="H59" s="208"/>
      <c r="I59" s="208"/>
      <c r="J59" s="208"/>
      <c r="K59" s="242" t="s">
        <v>285</v>
      </c>
      <c r="L59" s="243" t="s">
        <v>284</v>
      </c>
      <c r="M59" s="243" t="s">
        <v>283</v>
      </c>
      <c r="N59" s="243" t="s">
        <v>282</v>
      </c>
      <c r="O59" s="243" t="s">
        <v>281</v>
      </c>
      <c r="P59" s="243" t="s">
        <v>280</v>
      </c>
      <c r="Q59" s="243" t="s">
        <v>279</v>
      </c>
      <c r="R59" s="243" t="s">
        <v>278</v>
      </c>
      <c r="S59" s="243" t="s">
        <v>277</v>
      </c>
      <c r="T59" s="242" t="s">
        <v>276</v>
      </c>
      <c r="U59" s="232"/>
      <c r="V59" s="211"/>
      <c r="AB59" s="242" t="s">
        <v>285</v>
      </c>
      <c r="AC59" s="243" t="s">
        <v>284</v>
      </c>
      <c r="AD59" s="243" t="s">
        <v>283</v>
      </c>
      <c r="AE59" s="243" t="s">
        <v>282</v>
      </c>
      <c r="AF59" s="243" t="s">
        <v>281</v>
      </c>
      <c r="AG59" s="243" t="s">
        <v>280</v>
      </c>
      <c r="AH59" s="243" t="s">
        <v>279</v>
      </c>
      <c r="AI59" s="243" t="s">
        <v>278</v>
      </c>
      <c r="AJ59" s="243" t="s">
        <v>277</v>
      </c>
      <c r="AK59" s="242" t="s">
        <v>276</v>
      </c>
    </row>
    <row r="60" spans="2:37" ht="13.5" x14ac:dyDescent="0.25">
      <c r="B60" s="212"/>
      <c r="C60" s="208"/>
      <c r="D60" s="208" t="s">
        <v>275</v>
      </c>
      <c r="E60" s="208"/>
      <c r="F60" s="208"/>
      <c r="G60" s="208"/>
      <c r="H60" s="208"/>
      <c r="I60" s="208"/>
      <c r="J60" s="208"/>
      <c r="K60" s="241">
        <f>K62+K72</f>
        <v>0</v>
      </c>
      <c r="L60" s="241">
        <f>L62+L72</f>
        <v>0</v>
      </c>
      <c r="M60" s="241">
        <f>M62+M72</f>
        <v>0</v>
      </c>
      <c r="N60" s="241">
        <f>N62+N72</f>
        <v>0</v>
      </c>
      <c r="O60" s="241">
        <f>O62+O72</f>
        <v>0</v>
      </c>
      <c r="P60" s="241">
        <f>P62+P72</f>
        <v>0</v>
      </c>
      <c r="Q60" s="241">
        <f>Q62+Q72</f>
        <v>0</v>
      </c>
      <c r="R60" s="241">
        <f>R62+R72</f>
        <v>0</v>
      </c>
      <c r="S60" s="241">
        <f>S62+S72</f>
        <v>0</v>
      </c>
      <c r="T60" s="241">
        <f>T62+T72</f>
        <v>0</v>
      </c>
      <c r="U60" s="232"/>
      <c r="V60" s="211"/>
      <c r="W60" s="208" t="s">
        <v>274</v>
      </c>
      <c r="X60" s="208"/>
      <c r="Y60" s="208"/>
      <c r="Z60" s="208"/>
      <c r="AB60" s="241">
        <f>AB62+AB64</f>
        <v>0</v>
      </c>
      <c r="AC60" s="241">
        <f>AC62+AC64</f>
        <v>0</v>
      </c>
      <c r="AD60" s="241">
        <f>AD62+AD64</f>
        <v>0</v>
      </c>
      <c r="AE60" s="241">
        <f>AE62+AE64</f>
        <v>0</v>
      </c>
      <c r="AF60" s="241">
        <f>AF62+AF64</f>
        <v>0</v>
      </c>
      <c r="AG60" s="241">
        <f>AG62+AG64</f>
        <v>0</v>
      </c>
      <c r="AH60" s="241">
        <f>AH62+AH64</f>
        <v>0</v>
      </c>
      <c r="AI60" s="241">
        <f>AI62+AI64</f>
        <v>0</v>
      </c>
      <c r="AJ60" s="241">
        <f>AJ62+AJ64</f>
        <v>0</v>
      </c>
      <c r="AK60" s="241">
        <f>AK62+AK64</f>
        <v>0</v>
      </c>
    </row>
    <row r="61" spans="2:37" ht="3" customHeight="1" x14ac:dyDescent="0.25">
      <c r="B61" s="212"/>
      <c r="C61" s="208"/>
      <c r="D61" s="208"/>
      <c r="E61" s="208"/>
      <c r="F61" s="208"/>
      <c r="G61" s="208"/>
      <c r="H61" s="208"/>
      <c r="I61" s="208"/>
      <c r="J61" s="208"/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32"/>
      <c r="V61" s="211"/>
      <c r="X61" s="208"/>
      <c r="Y61" s="208"/>
      <c r="Z61" s="208"/>
    </row>
    <row r="62" spans="2:37" ht="13.5" x14ac:dyDescent="0.25">
      <c r="B62" s="212"/>
      <c r="C62" s="208"/>
      <c r="D62" s="208" t="s">
        <v>273</v>
      </c>
      <c r="E62" s="208"/>
      <c r="F62" s="208"/>
      <c r="G62" s="239" t="s">
        <v>272</v>
      </c>
      <c r="H62" s="208"/>
      <c r="I62" s="208"/>
      <c r="J62" s="208"/>
      <c r="K62" s="235">
        <f>K64+K66+K68+K70</f>
        <v>0</v>
      </c>
      <c r="L62" s="235">
        <f>L64+L66+L68+L70</f>
        <v>0</v>
      </c>
      <c r="M62" s="235">
        <f>M64+M66+M68+M70</f>
        <v>0</v>
      </c>
      <c r="N62" s="235">
        <f>N64+N66+N68+N70</f>
        <v>0</v>
      </c>
      <c r="O62" s="235">
        <f>O64+O66+O68+O70</f>
        <v>0</v>
      </c>
      <c r="P62" s="235">
        <f>P64+P66+P68+P70</f>
        <v>0</v>
      </c>
      <c r="Q62" s="235">
        <f>Q64+Q66+Q68+Q70</f>
        <v>0</v>
      </c>
      <c r="R62" s="235">
        <f>R64+R66+R68+R70</f>
        <v>0</v>
      </c>
      <c r="S62" s="235">
        <f>S64+S66+S68+S70</f>
        <v>0</v>
      </c>
      <c r="T62" s="235">
        <f>T64+T66+T68+T70</f>
        <v>0</v>
      </c>
      <c r="U62" s="232"/>
      <c r="V62" s="211"/>
      <c r="X62" s="208"/>
      <c r="Y62" s="208"/>
      <c r="Z62" s="208"/>
      <c r="AA62" s="199" t="s">
        <v>267</v>
      </c>
      <c r="AB62" s="238">
        <f>AB66+AB70+AB74+AB78</f>
        <v>0</v>
      </c>
      <c r="AC62" s="238">
        <f>AC66+AC70+AC74+AC78</f>
        <v>0</v>
      </c>
      <c r="AD62" s="238">
        <f>AD66+AD70+AD74+AD78</f>
        <v>0</v>
      </c>
      <c r="AE62" s="238">
        <f>AE66+AE70+AE74+AE78</f>
        <v>0</v>
      </c>
      <c r="AF62" s="238">
        <f>AF66+AF70+AF74+AF78</f>
        <v>0</v>
      </c>
      <c r="AG62" s="238">
        <f>AG66+AG70+AG74+AG78</f>
        <v>0</v>
      </c>
      <c r="AH62" s="238">
        <f>AH66+AH70+AH74+AH78</f>
        <v>0</v>
      </c>
      <c r="AI62" s="238">
        <f>AI66+AI70+AI74+AI78</f>
        <v>0</v>
      </c>
      <c r="AJ62" s="238">
        <f>AJ66+AJ70+AJ74+AJ78</f>
        <v>0</v>
      </c>
      <c r="AK62" s="238">
        <f>AK66+AK70+AK74+AK78</f>
        <v>0</v>
      </c>
    </row>
    <row r="63" spans="2:37" ht="3" customHeight="1" x14ac:dyDescent="0.25">
      <c r="B63" s="212"/>
      <c r="C63" s="208"/>
      <c r="D63" s="208"/>
      <c r="E63" s="208"/>
      <c r="F63" s="208"/>
      <c r="G63" s="208"/>
      <c r="H63" s="208"/>
      <c r="I63" s="208"/>
      <c r="J63" s="208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2"/>
      <c r="V63" s="211"/>
      <c r="X63" s="208"/>
      <c r="Y63" s="208"/>
      <c r="Z63" s="208"/>
    </row>
    <row r="64" spans="2:37" ht="13.5" x14ac:dyDescent="0.25">
      <c r="B64" s="212"/>
      <c r="C64" s="208"/>
      <c r="D64" s="208" t="s">
        <v>264</v>
      </c>
      <c r="E64" s="208"/>
      <c r="F64" s="208"/>
      <c r="G64" s="208"/>
      <c r="H64" s="208"/>
      <c r="I64" s="208"/>
      <c r="J64" s="208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32"/>
      <c r="V64" s="211"/>
      <c r="X64" s="208"/>
      <c r="Y64" s="208"/>
      <c r="Z64" s="211"/>
      <c r="AA64" s="199" t="s">
        <v>265</v>
      </c>
      <c r="AB64" s="238">
        <f>AB68+AB72+AB76+AB80</f>
        <v>0</v>
      </c>
      <c r="AC64" s="238">
        <f>AC68+AC72+AC76+AC80</f>
        <v>0</v>
      </c>
      <c r="AD64" s="238">
        <f>AD68+AD72+AD76+AD80</f>
        <v>0</v>
      </c>
      <c r="AE64" s="238">
        <f>AE68+AE72+AE76+AE80</f>
        <v>0</v>
      </c>
      <c r="AF64" s="238">
        <f>AF68+AF72+AF76+AF80</f>
        <v>0</v>
      </c>
      <c r="AG64" s="238">
        <f>AG68+AG72+AG76+AG80</f>
        <v>0</v>
      </c>
      <c r="AH64" s="238">
        <f>AH68+AH72+AH76+AH80</f>
        <v>0</v>
      </c>
      <c r="AI64" s="238">
        <f>AI68+AI72+AI76+AI80</f>
        <v>0</v>
      </c>
      <c r="AJ64" s="238">
        <f>AJ68+AJ72+AJ76+AJ80</f>
        <v>0</v>
      </c>
      <c r="AK64" s="238">
        <f>AK68+AK72+AK76+AK80</f>
        <v>0</v>
      </c>
    </row>
    <row r="65" spans="2:37" ht="3" customHeight="1" x14ac:dyDescent="0.25">
      <c r="B65" s="212"/>
      <c r="C65" s="208"/>
      <c r="D65" s="208"/>
      <c r="E65" s="208"/>
      <c r="F65" s="208"/>
      <c r="G65" s="208"/>
      <c r="H65" s="208"/>
      <c r="I65" s="208"/>
      <c r="J65" s="208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2"/>
      <c r="V65" s="211"/>
      <c r="X65" s="208"/>
      <c r="Y65" s="208"/>
      <c r="Z65" s="211"/>
    </row>
    <row r="66" spans="2:37" ht="13.5" x14ac:dyDescent="0.25">
      <c r="B66" s="212"/>
      <c r="C66" s="208"/>
      <c r="D66" s="208" t="s">
        <v>263</v>
      </c>
      <c r="E66" s="208"/>
      <c r="F66" s="208"/>
      <c r="G66" s="208"/>
      <c r="H66" s="208"/>
      <c r="I66" s="208"/>
      <c r="J66" s="208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32"/>
      <c r="V66" s="211"/>
      <c r="W66" s="208" t="s">
        <v>264</v>
      </c>
      <c r="X66" s="208"/>
      <c r="Y66" s="208"/>
      <c r="Z66" s="211"/>
      <c r="AA66" s="233" t="s">
        <v>267</v>
      </c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</row>
    <row r="67" spans="2:37" ht="3" customHeight="1" x14ac:dyDescent="0.25">
      <c r="B67" s="212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32"/>
      <c r="V67" s="211"/>
      <c r="X67" s="208"/>
      <c r="Y67" s="208"/>
      <c r="Z67" s="211"/>
      <c r="AA67" s="233"/>
    </row>
    <row r="68" spans="2:37" ht="13.5" x14ac:dyDescent="0.25">
      <c r="B68" s="212"/>
      <c r="C68" s="208"/>
      <c r="D68" s="208" t="s">
        <v>269</v>
      </c>
      <c r="E68" s="208"/>
      <c r="F68" s="208"/>
      <c r="G68" s="208"/>
      <c r="H68" s="208"/>
      <c r="I68" s="208"/>
      <c r="J68" s="208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32"/>
      <c r="V68" s="211"/>
      <c r="X68" s="208"/>
      <c r="Y68" s="208"/>
      <c r="Z68" s="211"/>
      <c r="AA68" s="233" t="s">
        <v>265</v>
      </c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</row>
    <row r="69" spans="2:37" ht="3" customHeight="1" x14ac:dyDescent="0.25">
      <c r="B69" s="212"/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32"/>
      <c r="V69" s="211"/>
      <c r="X69" s="208"/>
      <c r="Y69" s="208"/>
      <c r="Z69" s="211"/>
      <c r="AA69" s="233"/>
    </row>
    <row r="70" spans="2:37" ht="13.5" x14ac:dyDescent="0.25">
      <c r="B70" s="212"/>
      <c r="C70" s="208"/>
      <c r="D70" s="208" t="s">
        <v>268</v>
      </c>
      <c r="E70" s="208"/>
      <c r="F70" s="208"/>
      <c r="G70" s="208"/>
      <c r="H70" s="208"/>
      <c r="I70" s="208"/>
      <c r="J70" s="208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32"/>
      <c r="V70" s="211"/>
      <c r="W70" s="208" t="s">
        <v>263</v>
      </c>
      <c r="X70" s="208"/>
      <c r="Y70" s="208"/>
      <c r="Z70" s="211"/>
      <c r="AA70" s="233" t="s">
        <v>267</v>
      </c>
      <c r="AB70" s="210"/>
      <c r="AC70" s="210"/>
      <c r="AD70" s="210"/>
      <c r="AE70" s="210"/>
      <c r="AF70" s="210"/>
      <c r="AG70" s="210"/>
      <c r="AH70" s="210"/>
      <c r="AI70" s="210"/>
      <c r="AJ70" s="210"/>
      <c r="AK70" s="210"/>
    </row>
    <row r="71" spans="2:37" ht="3" customHeight="1" x14ac:dyDescent="0.25">
      <c r="B71" s="212"/>
      <c r="C71" s="208"/>
      <c r="D71" s="208"/>
      <c r="E71" s="208"/>
      <c r="F71" s="208"/>
      <c r="G71" s="208"/>
      <c r="H71" s="208"/>
      <c r="I71" s="208"/>
      <c r="J71" s="208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32"/>
      <c r="V71" s="211"/>
      <c r="X71" s="208"/>
      <c r="Y71" s="208"/>
      <c r="Z71" s="211"/>
      <c r="AA71" s="233"/>
    </row>
    <row r="72" spans="2:37" ht="13.5" x14ac:dyDescent="0.25">
      <c r="B72" s="212"/>
      <c r="C72" s="208"/>
      <c r="D72" s="208" t="s">
        <v>271</v>
      </c>
      <c r="E72" s="208"/>
      <c r="F72" s="208"/>
      <c r="G72" s="208"/>
      <c r="H72" s="208"/>
      <c r="I72" s="208"/>
      <c r="J72" s="208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2"/>
      <c r="V72" s="211"/>
      <c r="Z72" s="211"/>
      <c r="AA72" s="233" t="s">
        <v>265</v>
      </c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</row>
    <row r="73" spans="2:37" ht="3" customHeight="1" x14ac:dyDescent="0.25">
      <c r="B73" s="212"/>
      <c r="C73" s="208"/>
      <c r="D73" s="208"/>
      <c r="E73" s="208"/>
      <c r="F73" s="208"/>
      <c r="G73" s="208"/>
      <c r="H73" s="208"/>
      <c r="I73" s="208"/>
      <c r="J73" s="208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32"/>
      <c r="V73" s="211"/>
      <c r="Z73" s="211"/>
      <c r="AA73" s="233"/>
    </row>
    <row r="74" spans="2:37" ht="13.5" x14ac:dyDescent="0.25">
      <c r="B74" s="212"/>
      <c r="C74" s="208"/>
      <c r="D74" s="208" t="s">
        <v>270</v>
      </c>
      <c r="E74" s="208"/>
      <c r="F74" s="208"/>
      <c r="G74" s="208"/>
      <c r="H74" s="208"/>
      <c r="I74" s="208"/>
      <c r="J74" s="208"/>
      <c r="K74" s="216"/>
      <c r="L74" s="216"/>
      <c r="M74" s="216"/>
      <c r="N74" s="234">
        <f>N76+N78</f>
        <v>0</v>
      </c>
      <c r="O74" s="234">
        <f>O76+O78</f>
        <v>0</v>
      </c>
      <c r="P74" s="234">
        <f>P76+P78</f>
        <v>0</v>
      </c>
      <c r="Q74" s="234">
        <f>Q76+Q78</f>
        <v>0</v>
      </c>
      <c r="R74" s="234">
        <f>R76+R78</f>
        <v>0</v>
      </c>
      <c r="S74" s="234">
        <f>S76+S78</f>
        <v>0</v>
      </c>
      <c r="T74" s="234">
        <f>T76+T78</f>
        <v>0</v>
      </c>
      <c r="U74" s="232"/>
      <c r="V74" s="211"/>
      <c r="W74" s="208" t="s">
        <v>269</v>
      </c>
      <c r="Z74" s="211"/>
      <c r="AA74" s="233" t="s">
        <v>267</v>
      </c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</row>
    <row r="75" spans="2:37" ht="3" customHeight="1" x14ac:dyDescent="0.25">
      <c r="B75" s="212"/>
      <c r="C75" s="208"/>
      <c r="D75" s="208"/>
      <c r="E75" s="208"/>
      <c r="F75" s="208"/>
      <c r="G75" s="208"/>
      <c r="H75" s="208"/>
      <c r="I75" s="208"/>
      <c r="J75" s="208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32"/>
      <c r="V75" s="211"/>
      <c r="AA75" s="233"/>
    </row>
    <row r="76" spans="2:37" ht="13.5" x14ac:dyDescent="0.25">
      <c r="B76" s="212"/>
      <c r="C76" s="208"/>
      <c r="D76" s="208" t="s">
        <v>264</v>
      </c>
      <c r="E76" s="208"/>
      <c r="F76" s="208"/>
      <c r="G76" s="208"/>
      <c r="H76" s="208"/>
      <c r="I76" s="208"/>
      <c r="J76" s="208"/>
      <c r="K76" s="216"/>
      <c r="L76" s="216"/>
      <c r="M76" s="216"/>
      <c r="N76" s="210"/>
      <c r="O76" s="210"/>
      <c r="P76" s="210"/>
      <c r="Q76" s="210"/>
      <c r="R76" s="210"/>
      <c r="S76" s="210"/>
      <c r="T76" s="210"/>
      <c r="U76" s="232"/>
      <c r="V76" s="211"/>
      <c r="Z76" s="211"/>
      <c r="AA76" s="233" t="s">
        <v>265</v>
      </c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</row>
    <row r="77" spans="2:37" ht="3" customHeight="1" x14ac:dyDescent="0.25">
      <c r="B77" s="212"/>
      <c r="C77" s="211"/>
      <c r="D77" s="208"/>
      <c r="E77" s="211"/>
      <c r="F77" s="211"/>
      <c r="G77" s="211"/>
      <c r="H77" s="211"/>
      <c r="I77" s="208"/>
      <c r="J77" s="208"/>
      <c r="K77" s="216"/>
      <c r="L77" s="216"/>
      <c r="M77" s="216"/>
      <c r="N77" s="208"/>
      <c r="O77" s="208"/>
      <c r="P77" s="208"/>
      <c r="Q77" s="208"/>
      <c r="R77" s="208"/>
      <c r="S77" s="208"/>
      <c r="T77" s="208"/>
      <c r="U77" s="232"/>
      <c r="V77" s="211"/>
      <c r="AA77" s="233"/>
    </row>
    <row r="78" spans="2:37" ht="13.5" x14ac:dyDescent="0.25">
      <c r="B78" s="212"/>
      <c r="C78" s="211"/>
      <c r="D78" s="208" t="s">
        <v>263</v>
      </c>
      <c r="E78" s="211"/>
      <c r="F78" s="211"/>
      <c r="G78" s="211"/>
      <c r="H78" s="211"/>
      <c r="I78" s="208"/>
      <c r="J78" s="208"/>
      <c r="K78" s="216"/>
      <c r="L78" s="216"/>
      <c r="M78" s="216"/>
      <c r="N78" s="210"/>
      <c r="O78" s="210"/>
      <c r="P78" s="210"/>
      <c r="Q78" s="210"/>
      <c r="R78" s="210"/>
      <c r="S78" s="210"/>
      <c r="T78" s="210"/>
      <c r="U78" s="232"/>
      <c r="V78" s="211"/>
      <c r="W78" s="208" t="s">
        <v>268</v>
      </c>
      <c r="X78" s="208"/>
      <c r="Z78" s="208"/>
      <c r="AA78" s="233" t="s">
        <v>267</v>
      </c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</row>
    <row r="79" spans="2:37" ht="3" customHeight="1" x14ac:dyDescent="0.25">
      <c r="B79" s="212"/>
      <c r="C79" s="211"/>
      <c r="D79" s="211"/>
      <c r="E79" s="211"/>
      <c r="F79" s="211"/>
      <c r="G79" s="211"/>
      <c r="H79" s="211"/>
      <c r="I79" s="211"/>
      <c r="J79" s="211"/>
      <c r="K79" s="209"/>
      <c r="L79" s="209"/>
      <c r="M79" s="209"/>
      <c r="N79" s="209"/>
      <c r="O79" s="235"/>
      <c r="P79" s="209"/>
      <c r="Q79" s="209"/>
      <c r="R79" s="209"/>
      <c r="S79" s="209"/>
      <c r="T79" s="209"/>
      <c r="U79" s="232"/>
      <c r="V79" s="211"/>
      <c r="AA79" s="233"/>
    </row>
    <row r="80" spans="2:37" ht="13.5" x14ac:dyDescent="0.25">
      <c r="B80" s="212"/>
      <c r="C80" s="211"/>
      <c r="D80" s="208" t="s">
        <v>266</v>
      </c>
      <c r="E80" s="211"/>
      <c r="F80" s="211"/>
      <c r="G80" s="211"/>
      <c r="H80" s="211"/>
      <c r="I80" s="208"/>
      <c r="J80" s="208"/>
      <c r="K80" s="234">
        <f>K82+K84</f>
        <v>0</v>
      </c>
      <c r="L80" s="234">
        <f>L82+L84</f>
        <v>0</v>
      </c>
      <c r="M80" s="234">
        <f>M82+M84</f>
        <v>0</v>
      </c>
      <c r="N80" s="234">
        <f>N82+N84</f>
        <v>0</v>
      </c>
      <c r="O80" s="234">
        <f>O82+O84</f>
        <v>0</v>
      </c>
      <c r="P80" s="234">
        <f>P82+P84</f>
        <v>0</v>
      </c>
      <c r="Q80" s="234">
        <f>Q82+Q84</f>
        <v>0</v>
      </c>
      <c r="R80" s="234">
        <f>R82+R84</f>
        <v>0</v>
      </c>
      <c r="S80" s="234">
        <f>S82+S84</f>
        <v>0</v>
      </c>
      <c r="T80" s="234">
        <f>T82+T84</f>
        <v>0</v>
      </c>
      <c r="U80" s="232"/>
      <c r="V80" s="211"/>
      <c r="Z80" s="208"/>
      <c r="AA80" s="233" t="s">
        <v>265</v>
      </c>
      <c r="AB80" s="210"/>
      <c r="AC80" s="210"/>
      <c r="AD80" s="210"/>
      <c r="AE80" s="210"/>
      <c r="AF80" s="210"/>
      <c r="AG80" s="210"/>
      <c r="AH80" s="210"/>
      <c r="AI80" s="210"/>
      <c r="AJ80" s="210"/>
      <c r="AK80" s="210"/>
    </row>
    <row r="81" spans="2:37" ht="3" customHeight="1" x14ac:dyDescent="0.25">
      <c r="B81" s="212"/>
      <c r="C81" s="211"/>
      <c r="D81" s="211"/>
      <c r="E81" s="211"/>
      <c r="F81" s="211"/>
      <c r="G81" s="211"/>
      <c r="H81" s="211"/>
      <c r="I81" s="208"/>
      <c r="J81" s="208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32"/>
      <c r="V81" s="211"/>
    </row>
    <row r="82" spans="2:37" ht="13.5" x14ac:dyDescent="0.25">
      <c r="B82" s="212"/>
      <c r="C82" s="211"/>
      <c r="D82" s="208" t="s">
        <v>264</v>
      </c>
      <c r="E82" s="211"/>
      <c r="F82" s="211"/>
      <c r="G82" s="211"/>
      <c r="H82" s="211"/>
      <c r="I82" s="208"/>
      <c r="J82" s="208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32"/>
      <c r="V82" s="211"/>
    </row>
    <row r="83" spans="2:37" ht="3" customHeight="1" x14ac:dyDescent="0.25">
      <c r="B83" s="212"/>
      <c r="C83" s="211"/>
      <c r="D83" s="208"/>
      <c r="E83" s="211"/>
      <c r="F83" s="211"/>
      <c r="G83" s="211"/>
      <c r="H83" s="211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32"/>
      <c r="V83" s="211"/>
    </row>
    <row r="84" spans="2:37" ht="13.5" x14ac:dyDescent="0.25">
      <c r="B84" s="212"/>
      <c r="C84" s="211"/>
      <c r="D84" s="208" t="s">
        <v>263</v>
      </c>
      <c r="E84" s="211"/>
      <c r="F84" s="211"/>
      <c r="G84" s="211"/>
      <c r="H84" s="211"/>
      <c r="I84" s="208"/>
      <c r="J84" s="208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32"/>
      <c r="V84" s="211"/>
    </row>
    <row r="85" spans="2:37" ht="3" customHeight="1" x14ac:dyDescent="0.25">
      <c r="B85" s="212"/>
      <c r="C85" s="211"/>
      <c r="D85" s="211"/>
      <c r="E85" s="211"/>
      <c r="F85" s="211"/>
      <c r="G85" s="211"/>
      <c r="H85" s="211"/>
      <c r="I85" s="208"/>
      <c r="J85" s="208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32"/>
      <c r="V85" s="211"/>
    </row>
    <row r="86" spans="2:37" ht="13.5" x14ac:dyDescent="0.25">
      <c r="B86" s="212"/>
      <c r="C86" s="222" t="s">
        <v>262</v>
      </c>
      <c r="D86" s="222" t="s">
        <v>261</v>
      </c>
      <c r="E86" s="211"/>
      <c r="F86" s="211"/>
      <c r="G86" s="211"/>
      <c r="H86" s="211"/>
      <c r="I86" s="208"/>
      <c r="J86" s="208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32"/>
      <c r="V86" s="211"/>
    </row>
    <row r="87" spans="2:37" ht="3" customHeight="1" thickBot="1" x14ac:dyDescent="0.3">
      <c r="B87" s="206"/>
      <c r="C87" s="231"/>
      <c r="D87" s="204"/>
      <c r="E87" s="204"/>
      <c r="F87" s="204"/>
      <c r="G87" s="204"/>
      <c r="H87" s="204"/>
      <c r="I87" s="205"/>
      <c r="J87" s="205"/>
      <c r="K87" s="230"/>
      <c r="L87" s="203"/>
      <c r="M87" s="203"/>
      <c r="N87" s="203"/>
      <c r="O87" s="203"/>
      <c r="T87" s="203"/>
      <c r="U87" s="229"/>
      <c r="V87" s="209"/>
    </row>
    <row r="88" spans="2:37" ht="2.25" customHeight="1" x14ac:dyDescent="0.25">
      <c r="B88" s="228"/>
      <c r="C88" s="227"/>
      <c r="D88" s="227"/>
      <c r="E88" s="227"/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6"/>
      <c r="V88" s="211"/>
    </row>
    <row r="89" spans="2:37" ht="15" customHeight="1" x14ac:dyDescent="0.25">
      <c r="B89" s="212"/>
      <c r="C89" s="222" t="s">
        <v>260</v>
      </c>
      <c r="D89" s="222" t="s">
        <v>257</v>
      </c>
      <c r="E89" s="211"/>
      <c r="F89" s="211"/>
      <c r="G89" s="211"/>
      <c r="H89" s="211"/>
      <c r="I89" s="225" t="s">
        <v>259</v>
      </c>
      <c r="J89" s="224"/>
      <c r="K89" s="223" t="s">
        <v>258</v>
      </c>
      <c r="L89" s="223"/>
      <c r="U89" s="207"/>
      <c r="W89" s="222" t="s">
        <v>257</v>
      </c>
    </row>
    <row r="90" spans="2:37" ht="15" customHeight="1" x14ac:dyDescent="0.25">
      <c r="B90" s="212"/>
      <c r="C90" s="211" t="s">
        <v>256</v>
      </c>
      <c r="D90" s="211" t="s">
        <v>255</v>
      </c>
      <c r="E90" s="211"/>
      <c r="F90" s="211"/>
      <c r="G90" s="211"/>
      <c r="H90" s="211"/>
      <c r="I90" s="219">
        <f>I92+I103</f>
        <v>0</v>
      </c>
      <c r="J90" s="209"/>
      <c r="K90" s="218"/>
      <c r="L90" s="217">
        <f>L92</f>
        <v>0</v>
      </c>
      <c r="U90" s="207"/>
      <c r="X90" s="198" t="s">
        <v>254</v>
      </c>
      <c r="Y90" s="220"/>
      <c r="AB90" s="210"/>
      <c r="AC90" s="210"/>
      <c r="AD90" s="210"/>
      <c r="AE90" s="210"/>
      <c r="AF90" s="210"/>
      <c r="AG90" s="210"/>
      <c r="AH90" s="210"/>
      <c r="AI90" s="210"/>
      <c r="AJ90" s="210"/>
      <c r="AK90" s="210"/>
    </row>
    <row r="91" spans="2:37" ht="3" customHeight="1" x14ac:dyDescent="0.25">
      <c r="B91" s="212"/>
      <c r="C91" s="211"/>
      <c r="D91" s="211"/>
      <c r="E91" s="211"/>
      <c r="F91" s="211"/>
      <c r="G91" s="211"/>
      <c r="H91" s="211"/>
      <c r="I91" s="208"/>
      <c r="J91" s="209"/>
      <c r="K91" s="216"/>
      <c r="U91" s="207"/>
      <c r="Y91" s="221"/>
    </row>
    <row r="92" spans="2:37" ht="13.5" x14ac:dyDescent="0.25">
      <c r="B92" s="212"/>
      <c r="C92" s="208"/>
      <c r="D92" s="211" t="s">
        <v>253</v>
      </c>
      <c r="E92" s="211"/>
      <c r="F92" s="211"/>
      <c r="G92" s="211"/>
      <c r="H92" s="211"/>
      <c r="I92" s="219">
        <f>I94+I96</f>
        <v>0</v>
      </c>
      <c r="J92" s="209"/>
      <c r="K92" s="218"/>
      <c r="L92" s="217">
        <f>L94+L96</f>
        <v>0</v>
      </c>
      <c r="U92" s="207"/>
      <c r="X92" s="198" t="s">
        <v>252</v>
      </c>
      <c r="Y92" s="220"/>
      <c r="AB92" s="210"/>
      <c r="AC92" s="210"/>
      <c r="AD92" s="210"/>
      <c r="AE92" s="210"/>
      <c r="AF92" s="210"/>
      <c r="AG92" s="210"/>
      <c r="AH92" s="210"/>
      <c r="AI92" s="210"/>
      <c r="AJ92" s="210"/>
      <c r="AK92" s="210"/>
    </row>
    <row r="93" spans="2:37" ht="3" customHeight="1" x14ac:dyDescent="0.25">
      <c r="B93" s="212"/>
      <c r="C93" s="208"/>
      <c r="D93" s="211"/>
      <c r="E93" s="211"/>
      <c r="F93" s="211"/>
      <c r="G93" s="211"/>
      <c r="H93" s="211"/>
      <c r="I93" s="208"/>
      <c r="J93" s="209"/>
      <c r="K93" s="216"/>
      <c r="U93" s="207"/>
    </row>
    <row r="94" spans="2:37" ht="13.5" x14ac:dyDescent="0.25">
      <c r="B94" s="212"/>
      <c r="C94" s="208"/>
      <c r="D94" s="211" t="s">
        <v>251</v>
      </c>
      <c r="E94" s="211"/>
      <c r="F94" s="211"/>
      <c r="G94" s="211"/>
      <c r="H94" s="211"/>
      <c r="I94" s="210"/>
      <c r="J94" s="209"/>
      <c r="K94" s="214"/>
      <c r="L94" s="213"/>
      <c r="U94" s="207"/>
    </row>
    <row r="95" spans="2:37" ht="3" customHeight="1" x14ac:dyDescent="0.25">
      <c r="B95" s="212"/>
      <c r="C95" s="208"/>
      <c r="D95" s="211"/>
      <c r="E95" s="211"/>
      <c r="F95" s="211"/>
      <c r="G95" s="211"/>
      <c r="H95" s="211"/>
      <c r="I95" s="208"/>
      <c r="J95" s="209"/>
      <c r="K95" s="216"/>
      <c r="U95" s="207"/>
    </row>
    <row r="96" spans="2:37" ht="13.5" x14ac:dyDescent="0.25">
      <c r="B96" s="212"/>
      <c r="C96" s="208"/>
      <c r="D96" s="211" t="s">
        <v>250</v>
      </c>
      <c r="E96" s="211"/>
      <c r="F96" s="211"/>
      <c r="G96" s="211"/>
      <c r="H96" s="211"/>
      <c r="I96" s="219">
        <f>I98+I100</f>
        <v>0</v>
      </c>
      <c r="J96" s="209"/>
      <c r="K96" s="218"/>
      <c r="L96" s="217">
        <f>L98+L100</f>
        <v>0</v>
      </c>
      <c r="U96" s="207"/>
    </row>
    <row r="97" spans="2:21" ht="3" customHeight="1" x14ac:dyDescent="0.25">
      <c r="B97" s="212"/>
      <c r="C97" s="208"/>
      <c r="D97" s="211"/>
      <c r="E97" s="211"/>
      <c r="F97" s="211"/>
      <c r="G97" s="211"/>
      <c r="H97" s="211"/>
      <c r="I97" s="208"/>
      <c r="J97" s="209"/>
      <c r="K97" s="216"/>
      <c r="U97" s="207"/>
    </row>
    <row r="98" spans="2:21" ht="13.5" x14ac:dyDescent="0.25">
      <c r="B98" s="212"/>
      <c r="C98" s="208"/>
      <c r="D98" s="215" t="s">
        <v>249</v>
      </c>
      <c r="E98" s="211"/>
      <c r="F98" s="211"/>
      <c r="G98" s="211"/>
      <c r="H98" s="211"/>
      <c r="I98" s="210"/>
      <c r="J98" s="209"/>
      <c r="K98" s="214"/>
      <c r="L98" s="213"/>
      <c r="U98" s="207"/>
    </row>
    <row r="99" spans="2:21" ht="3" customHeight="1" x14ac:dyDescent="0.25">
      <c r="B99" s="212"/>
      <c r="C99" s="208"/>
      <c r="D99" s="215"/>
      <c r="E99" s="211"/>
      <c r="F99" s="211"/>
      <c r="G99" s="211"/>
      <c r="H99" s="211"/>
      <c r="I99" s="208"/>
      <c r="J99" s="209"/>
      <c r="K99" s="208"/>
      <c r="U99" s="207"/>
    </row>
    <row r="100" spans="2:21" ht="13.5" x14ac:dyDescent="0.25">
      <c r="B100" s="212"/>
      <c r="C100" s="208"/>
      <c r="D100" s="215" t="s">
        <v>248</v>
      </c>
      <c r="E100" s="211"/>
      <c r="F100" s="211"/>
      <c r="G100" s="211"/>
      <c r="H100" s="211"/>
      <c r="I100" s="210"/>
      <c r="J100" s="209"/>
      <c r="K100" s="214"/>
      <c r="L100" s="213"/>
      <c r="U100" s="207"/>
    </row>
    <row r="101" spans="2:21" ht="3" customHeight="1" x14ac:dyDescent="0.25">
      <c r="B101" s="212"/>
      <c r="C101" s="208"/>
      <c r="D101" s="211"/>
      <c r="E101" s="211"/>
      <c r="F101" s="211"/>
      <c r="G101" s="211"/>
      <c r="H101" s="211"/>
      <c r="I101" s="208"/>
      <c r="J101" s="209"/>
      <c r="K101" s="208"/>
      <c r="U101" s="207"/>
    </row>
    <row r="102" spans="2:21" ht="3" customHeight="1" x14ac:dyDescent="0.25">
      <c r="B102" s="212"/>
      <c r="C102" s="208"/>
      <c r="D102" s="211"/>
      <c r="E102" s="211"/>
      <c r="F102" s="211"/>
      <c r="G102" s="211"/>
      <c r="H102" s="211"/>
      <c r="I102" s="208"/>
      <c r="J102" s="209"/>
      <c r="K102" s="208"/>
      <c r="U102" s="207"/>
    </row>
    <row r="103" spans="2:21" ht="13.5" x14ac:dyDescent="0.25">
      <c r="B103" s="212"/>
      <c r="C103" s="208"/>
      <c r="D103" s="211" t="s">
        <v>247</v>
      </c>
      <c r="E103" s="211"/>
      <c r="F103" s="211"/>
      <c r="G103" s="211"/>
      <c r="H103" s="211"/>
      <c r="I103" s="210"/>
      <c r="J103" s="209"/>
      <c r="K103" s="208"/>
      <c r="U103" s="207"/>
    </row>
    <row r="104" spans="2:21" ht="3" customHeight="1" thickBot="1" x14ac:dyDescent="0.3">
      <c r="B104" s="206"/>
      <c r="C104" s="205"/>
      <c r="D104" s="204"/>
      <c r="E104" s="204"/>
      <c r="F104" s="204"/>
      <c r="G104" s="204"/>
      <c r="H104" s="204"/>
      <c r="I104" s="203"/>
      <c r="J104" s="203"/>
      <c r="K104" s="202"/>
      <c r="L104" s="201"/>
      <c r="M104" s="201"/>
      <c r="N104" s="201"/>
      <c r="O104" s="201"/>
      <c r="P104" s="201"/>
      <c r="Q104" s="201"/>
      <c r="R104" s="201"/>
      <c r="S104" s="201"/>
      <c r="T104" s="201"/>
      <c r="U104" s="200"/>
    </row>
  </sheetData>
  <mergeCells count="17">
    <mergeCell ref="AG56:AH56"/>
    <mergeCell ref="AI56:AJ56"/>
    <mergeCell ref="K89:L89"/>
    <mergeCell ref="K57:N57"/>
    <mergeCell ref="O57:P57"/>
    <mergeCell ref="Q57:R57"/>
    <mergeCell ref="AB57:AE57"/>
    <mergeCell ref="AF57:AG57"/>
    <mergeCell ref="AH57:AI57"/>
    <mergeCell ref="C4:Q4"/>
    <mergeCell ref="W4:AK4"/>
    <mergeCell ref="L56:M56"/>
    <mergeCell ref="N56:O56"/>
    <mergeCell ref="P56:Q56"/>
    <mergeCell ref="R56:S56"/>
    <mergeCell ref="AC56:AD56"/>
    <mergeCell ref="AE56:AF56"/>
  </mergeCells>
  <printOptions horizontalCentered="1"/>
  <pageMargins left="0" right="0" top="0.19685039370078741" bottom="0.19685039370078741" header="0" footer="0"/>
  <pageSetup paperSize="9" scale="64" orientation="portrait" r:id="rId1"/>
  <headerFooter alignWithMargins="0"/>
  <colBreaks count="1" manualBreakCount="1">
    <brk id="21" max="10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603F3-E6E4-44EC-90AF-764D0E67B031}">
  <dimension ref="A1:AK104"/>
  <sheetViews>
    <sheetView showGridLines="0" topLeftCell="A25" zoomScale="145" zoomScaleNormal="145" workbookViewId="0">
      <selection activeCell="I37" sqref="I37"/>
    </sheetView>
  </sheetViews>
  <sheetFormatPr baseColWidth="10" defaultColWidth="13.33203125" defaultRowHeight="12.75" x14ac:dyDescent="0.2"/>
  <cols>
    <col min="1" max="1" width="4.1640625" style="198" customWidth="1"/>
    <col min="2" max="2" width="1.5" style="198" customWidth="1"/>
    <col min="3" max="3" width="5.33203125" style="198" customWidth="1"/>
    <col min="4" max="4" width="10.1640625" style="198" customWidth="1"/>
    <col min="5" max="5" width="13.6640625" style="198" customWidth="1"/>
    <col min="6" max="6" width="10.1640625" style="198" customWidth="1"/>
    <col min="7" max="7" width="8.6640625" style="198" customWidth="1"/>
    <col min="8" max="8" width="2.1640625" style="198" customWidth="1"/>
    <col min="9" max="9" width="12.83203125" style="198" customWidth="1"/>
    <col min="10" max="10" width="27.5" style="198" customWidth="1"/>
    <col min="11" max="11" width="29" style="198" customWidth="1"/>
    <col min="12" max="12" width="20.6640625" style="198" customWidth="1"/>
    <col min="13" max="17" width="8.5" style="198" customWidth="1"/>
    <col min="18" max="18" width="9.1640625" style="198" customWidth="1"/>
    <col min="19" max="19" width="11.33203125" style="198" customWidth="1"/>
    <col min="20" max="20" width="16.1640625" style="198" customWidth="1"/>
    <col min="21" max="21" width="34.1640625" style="198" customWidth="1"/>
    <col min="22" max="22" width="4.5" style="198" customWidth="1"/>
    <col min="23" max="23" width="6" style="198" customWidth="1"/>
    <col min="24" max="24" width="12.5" style="198" customWidth="1"/>
    <col min="25" max="25" width="14" style="198" customWidth="1"/>
    <col min="26" max="26" width="29" style="198" customWidth="1"/>
    <col min="27" max="27" width="4.33203125" style="199" customWidth="1"/>
    <col min="28" max="37" width="12.5" style="198" customWidth="1"/>
    <col min="38" max="38" width="3" style="198" customWidth="1"/>
    <col min="39" max="115" width="13.33203125" style="198"/>
    <col min="116" max="116" width="14.5" style="198" customWidth="1"/>
    <col min="117" max="118" width="13.33203125" style="198"/>
    <col min="119" max="120" width="14.1640625" style="198" customWidth="1"/>
    <col min="121" max="121" width="13.83203125" style="198" customWidth="1"/>
    <col min="122" max="16384" width="13.33203125" style="198"/>
  </cols>
  <sheetData>
    <row r="1" spans="2:37" x14ac:dyDescent="0.2">
      <c r="B1" s="233"/>
      <c r="C1" s="275"/>
      <c r="D1" s="275"/>
      <c r="E1" s="275"/>
      <c r="F1" s="275"/>
      <c r="G1" s="275"/>
      <c r="H1" s="275"/>
    </row>
    <row r="2" spans="2:37" x14ac:dyDescent="0.2">
      <c r="B2" s="233"/>
      <c r="C2" s="275"/>
      <c r="D2" s="275"/>
      <c r="E2" s="275"/>
      <c r="F2" s="275"/>
      <c r="G2" s="275"/>
      <c r="H2" s="275"/>
    </row>
    <row r="3" spans="2:37" x14ac:dyDescent="0.2">
      <c r="B3" s="233"/>
    </row>
    <row r="4" spans="2:37" ht="18" x14ac:dyDescent="0.2">
      <c r="B4" s="233"/>
      <c r="C4" s="277" t="s">
        <v>339</v>
      </c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W4" s="277" t="s">
        <v>339</v>
      </c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</row>
    <row r="5" spans="2:37" x14ac:dyDescent="0.2">
      <c r="B5" s="233"/>
    </row>
    <row r="6" spans="2:37" x14ac:dyDescent="0.2">
      <c r="B6" s="233"/>
      <c r="D6" s="114" t="s">
        <v>22</v>
      </c>
      <c r="E6" s="276"/>
      <c r="F6" s="276"/>
      <c r="G6" s="276"/>
      <c r="H6" s="273"/>
      <c r="I6" s="276"/>
      <c r="J6" s="276"/>
      <c r="K6" s="276"/>
      <c r="L6" s="276"/>
      <c r="M6" s="276"/>
      <c r="N6" s="276"/>
      <c r="X6" s="114" t="s">
        <v>22</v>
      </c>
      <c r="Y6" s="274">
        <f>E6</f>
        <v>0</v>
      </c>
      <c r="Z6" s="276"/>
      <c r="AA6" s="276"/>
      <c r="AB6" s="273"/>
      <c r="AC6" s="276"/>
    </row>
    <row r="7" spans="2:37" ht="18" customHeight="1" x14ac:dyDescent="0.2">
      <c r="B7" s="233"/>
      <c r="C7" s="275"/>
      <c r="D7" s="114" t="s">
        <v>23</v>
      </c>
      <c r="G7" s="274"/>
      <c r="H7" s="273"/>
      <c r="I7" s="272"/>
      <c r="J7" s="272"/>
      <c r="K7" s="272"/>
      <c r="L7" s="272"/>
      <c r="M7" s="272"/>
      <c r="N7" s="272"/>
      <c r="X7" s="114" t="s">
        <v>23</v>
      </c>
      <c r="AA7" s="274">
        <f>G7</f>
        <v>0</v>
      </c>
      <c r="AB7" s="273"/>
      <c r="AC7" s="272"/>
    </row>
    <row r="8" spans="2:37" ht="18.75" customHeight="1" thickBot="1" x14ac:dyDescent="0.25">
      <c r="C8" s="283" t="s">
        <v>417</v>
      </c>
    </row>
    <row r="9" spans="2:37" ht="21.75" customHeight="1" thickBot="1" x14ac:dyDescent="0.3">
      <c r="B9" s="271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69"/>
      <c r="V9" s="268"/>
    </row>
    <row r="10" spans="2:37" ht="9" customHeight="1" x14ac:dyDescent="0.25">
      <c r="B10" s="212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U10" s="267"/>
      <c r="V10" s="266"/>
    </row>
    <row r="11" spans="2:37" ht="3" customHeight="1" x14ac:dyDescent="0.25">
      <c r="B11" s="212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U11" s="265"/>
      <c r="V11" s="264"/>
    </row>
    <row r="12" spans="2:37" ht="3" customHeight="1" x14ac:dyDescent="0.2">
      <c r="B12" s="212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U12" s="259"/>
      <c r="V12" s="208"/>
    </row>
    <row r="13" spans="2:37" ht="15" customHeight="1" x14ac:dyDescent="0.2">
      <c r="B13" s="212"/>
      <c r="C13" s="222" t="s">
        <v>338</v>
      </c>
      <c r="D13" s="222" t="s">
        <v>337</v>
      </c>
      <c r="E13" s="208"/>
      <c r="F13" s="208"/>
      <c r="G13" s="208"/>
      <c r="H13" s="208"/>
      <c r="I13" s="208"/>
      <c r="J13" s="208"/>
      <c r="M13" s="222" t="s">
        <v>336</v>
      </c>
      <c r="N13" s="222"/>
      <c r="O13" s="208"/>
      <c r="P13" s="208"/>
      <c r="U13" s="259"/>
      <c r="V13" s="208"/>
      <c r="W13" s="222" t="s">
        <v>335</v>
      </c>
    </row>
    <row r="14" spans="2:37" ht="3" customHeight="1" x14ac:dyDescent="0.2">
      <c r="B14" s="212"/>
      <c r="C14" s="208"/>
      <c r="D14" s="208"/>
      <c r="E14" s="208"/>
      <c r="F14" s="208"/>
      <c r="G14" s="208"/>
      <c r="H14" s="208"/>
      <c r="I14" s="208"/>
      <c r="J14" s="208"/>
      <c r="M14" s="208"/>
      <c r="N14" s="208"/>
      <c r="O14" s="208"/>
      <c r="P14" s="208"/>
      <c r="U14" s="259"/>
      <c r="V14" s="208"/>
    </row>
    <row r="15" spans="2:37" ht="15" customHeight="1" x14ac:dyDescent="0.25">
      <c r="B15" s="212"/>
      <c r="C15" s="208"/>
      <c r="D15" s="208" t="s">
        <v>334</v>
      </c>
      <c r="E15" s="208"/>
      <c r="F15" s="208"/>
      <c r="G15" s="208"/>
      <c r="H15" s="208"/>
      <c r="I15" s="260"/>
      <c r="J15" s="208"/>
      <c r="M15" s="208" t="s">
        <v>333</v>
      </c>
      <c r="N15" s="208"/>
      <c r="O15" s="208"/>
      <c r="P15" s="208"/>
      <c r="S15" s="260"/>
      <c r="U15" s="259"/>
      <c r="V15" s="208"/>
    </row>
    <row r="16" spans="2:37" ht="3" customHeight="1" x14ac:dyDescent="0.2">
      <c r="B16" s="212"/>
      <c r="C16" s="208"/>
      <c r="D16" s="208"/>
      <c r="E16" s="208"/>
      <c r="F16" s="208"/>
      <c r="G16" s="208"/>
      <c r="H16" s="208"/>
      <c r="I16" s="208"/>
      <c r="J16" s="208"/>
      <c r="M16" s="208"/>
      <c r="N16" s="208"/>
      <c r="O16" s="208"/>
      <c r="P16" s="208"/>
      <c r="S16" s="216"/>
      <c r="U16" s="259"/>
      <c r="V16" s="208"/>
    </row>
    <row r="17" spans="1:31" ht="15" customHeight="1" x14ac:dyDescent="0.2">
      <c r="A17" s="198" t="s">
        <v>341</v>
      </c>
      <c r="B17" s="212"/>
      <c r="C17" s="278">
        <v>1</v>
      </c>
      <c r="D17" s="208" t="s">
        <v>332</v>
      </c>
      <c r="E17" s="208"/>
      <c r="F17" s="263" t="s">
        <v>416</v>
      </c>
      <c r="G17" s="208"/>
      <c r="H17" s="208"/>
      <c r="I17" s="210" t="s">
        <v>415</v>
      </c>
      <c r="J17" s="208"/>
      <c r="M17" s="208" t="s">
        <v>330</v>
      </c>
      <c r="N17" s="208"/>
      <c r="O17" s="208"/>
      <c r="P17" s="208"/>
      <c r="S17" s="279" t="s">
        <v>351</v>
      </c>
      <c r="U17" s="259"/>
      <c r="V17" s="208"/>
    </row>
    <row r="18" spans="1:31" ht="3" customHeight="1" x14ac:dyDescent="0.2">
      <c r="B18" s="212"/>
      <c r="C18" s="208"/>
      <c r="D18" s="208"/>
      <c r="E18" s="208"/>
      <c r="F18" s="263"/>
      <c r="G18" s="208"/>
      <c r="H18" s="208"/>
      <c r="I18" s="208"/>
      <c r="J18" s="208"/>
      <c r="M18" s="208"/>
      <c r="N18" s="208"/>
      <c r="O18" s="208"/>
      <c r="P18" s="208"/>
      <c r="S18" s="216"/>
      <c r="U18" s="259"/>
      <c r="V18" s="208"/>
    </row>
    <row r="19" spans="1:31" ht="15" customHeight="1" x14ac:dyDescent="0.2">
      <c r="B19" s="212"/>
      <c r="C19" s="208"/>
      <c r="D19" s="208" t="s">
        <v>329</v>
      </c>
      <c r="E19" s="208"/>
      <c r="F19" s="263" t="s">
        <v>328</v>
      </c>
      <c r="G19" s="208"/>
      <c r="H19" s="208"/>
      <c r="I19" s="279" t="s">
        <v>408</v>
      </c>
      <c r="J19" s="208"/>
      <c r="L19" s="278" t="s">
        <v>414</v>
      </c>
      <c r="M19" s="208"/>
      <c r="N19" s="208" t="s">
        <v>327</v>
      </c>
      <c r="O19" s="208"/>
      <c r="P19" s="208"/>
      <c r="S19" s="210" t="s">
        <v>413</v>
      </c>
      <c r="U19" s="259"/>
      <c r="V19" s="208"/>
    </row>
    <row r="20" spans="1:31" ht="3" customHeight="1" x14ac:dyDescent="0.2">
      <c r="B20" s="212"/>
      <c r="C20" s="208"/>
      <c r="D20" s="208"/>
      <c r="E20" s="208"/>
      <c r="F20" s="208"/>
      <c r="G20" s="208"/>
      <c r="H20" s="208"/>
      <c r="I20" s="216"/>
      <c r="J20" s="208"/>
      <c r="M20" s="208"/>
      <c r="N20" s="208"/>
      <c r="O20" s="208"/>
      <c r="P20" s="208"/>
      <c r="S20" s="208"/>
      <c r="U20" s="259"/>
      <c r="V20" s="208"/>
    </row>
    <row r="21" spans="1:31" ht="15" customHeight="1" x14ac:dyDescent="0.2">
      <c r="A21" s="198" t="s">
        <v>341</v>
      </c>
      <c r="B21" s="212"/>
      <c r="C21" s="278">
        <v>2</v>
      </c>
      <c r="D21" s="208" t="s">
        <v>326</v>
      </c>
      <c r="E21" s="208"/>
      <c r="F21" s="208"/>
      <c r="G21" s="208"/>
      <c r="H21" s="208"/>
      <c r="I21" s="210" t="s">
        <v>412</v>
      </c>
      <c r="J21" s="208"/>
      <c r="L21" s="278" t="s">
        <v>411</v>
      </c>
      <c r="M21" s="208"/>
      <c r="N21" s="208" t="s">
        <v>325</v>
      </c>
      <c r="O21" s="208"/>
      <c r="P21" s="208"/>
      <c r="S21" s="210" t="s">
        <v>410</v>
      </c>
      <c r="U21" s="259"/>
      <c r="V21" s="208"/>
    </row>
    <row r="22" spans="1:31" ht="3" customHeight="1" x14ac:dyDescent="0.2">
      <c r="B22" s="212"/>
      <c r="C22" s="208"/>
      <c r="D22" s="208"/>
      <c r="E22" s="208"/>
      <c r="F22" s="208"/>
      <c r="G22" s="208"/>
      <c r="H22" s="208"/>
      <c r="I22" s="208"/>
      <c r="J22" s="208"/>
      <c r="M22" s="208"/>
      <c r="N22" s="208"/>
      <c r="O22" s="208"/>
      <c r="P22" s="208"/>
      <c r="S22" s="216"/>
      <c r="U22" s="259"/>
      <c r="V22" s="208"/>
    </row>
    <row r="23" spans="1:31" ht="15" customHeight="1" x14ac:dyDescent="0.2">
      <c r="A23" s="198" t="s">
        <v>341</v>
      </c>
      <c r="B23" s="212"/>
      <c r="C23" s="278">
        <v>3</v>
      </c>
      <c r="D23" s="208" t="s">
        <v>324</v>
      </c>
      <c r="E23" s="208"/>
      <c r="F23" s="208"/>
      <c r="G23" s="208"/>
      <c r="H23" s="208"/>
      <c r="I23" s="210" t="s">
        <v>409</v>
      </c>
      <c r="J23" s="208"/>
      <c r="M23" s="208" t="s">
        <v>323</v>
      </c>
      <c r="N23" s="208"/>
      <c r="O23" s="208"/>
      <c r="P23" s="208"/>
      <c r="S23" s="279" t="s">
        <v>408</v>
      </c>
      <c r="U23" s="259"/>
      <c r="V23" s="208"/>
      <c r="W23" s="208" t="s">
        <v>322</v>
      </c>
      <c r="X23" s="208"/>
      <c r="Y23" s="208"/>
      <c r="Z23" s="208"/>
      <c r="AA23" s="258"/>
      <c r="AB23" s="279" t="s">
        <v>408</v>
      </c>
      <c r="AC23" s="208">
        <v>0</v>
      </c>
      <c r="AD23" s="208"/>
      <c r="AE23" s="208"/>
    </row>
    <row r="24" spans="1:31" ht="3" customHeight="1" x14ac:dyDescent="0.2">
      <c r="B24" s="212"/>
      <c r="C24" s="208"/>
      <c r="D24" s="208"/>
      <c r="E24" s="208"/>
      <c r="F24" s="208"/>
      <c r="G24" s="208"/>
      <c r="H24" s="208"/>
      <c r="I24" s="216"/>
      <c r="J24" s="208"/>
      <c r="M24" s="208"/>
      <c r="N24" s="208"/>
      <c r="O24" s="208"/>
      <c r="P24" s="208"/>
      <c r="S24" s="216"/>
      <c r="U24" s="259"/>
      <c r="V24" s="208"/>
      <c r="W24" s="208"/>
      <c r="X24" s="208"/>
      <c r="Y24" s="208"/>
      <c r="Z24" s="208"/>
      <c r="AA24" s="258"/>
      <c r="AB24" s="216"/>
      <c r="AC24" s="208"/>
      <c r="AD24" s="208"/>
      <c r="AE24" s="208"/>
    </row>
    <row r="25" spans="1:31" ht="15" customHeight="1" x14ac:dyDescent="0.2">
      <c r="B25" s="212"/>
      <c r="C25" s="208"/>
      <c r="D25" s="208" t="s">
        <v>321</v>
      </c>
      <c r="E25" s="208"/>
      <c r="F25" s="262" t="s">
        <v>320</v>
      </c>
      <c r="G25" s="262"/>
      <c r="H25" s="208"/>
      <c r="I25" s="279" t="s">
        <v>397</v>
      </c>
      <c r="J25" s="208"/>
      <c r="L25" s="278" t="s">
        <v>407</v>
      </c>
      <c r="M25" s="208"/>
      <c r="N25" s="208" t="s">
        <v>319</v>
      </c>
      <c r="O25" s="208"/>
      <c r="P25" s="208"/>
      <c r="S25" s="210" t="s">
        <v>403</v>
      </c>
      <c r="U25" s="259"/>
      <c r="V25" s="208"/>
      <c r="W25" s="208"/>
      <c r="X25" s="208" t="s">
        <v>318</v>
      </c>
      <c r="Y25" s="208"/>
      <c r="Z25" s="278" t="s">
        <v>406</v>
      </c>
      <c r="AA25" s="258"/>
      <c r="AB25" s="210" t="s">
        <v>405</v>
      </c>
      <c r="AC25" s="208" t="s">
        <v>404</v>
      </c>
      <c r="AD25" s="208"/>
      <c r="AE25" s="208"/>
    </row>
    <row r="26" spans="1:31" ht="3" customHeight="1" x14ac:dyDescent="0.2">
      <c r="B26" s="212"/>
      <c r="C26" s="208"/>
      <c r="D26" s="208"/>
      <c r="E26" s="208"/>
      <c r="F26" s="208"/>
      <c r="G26" s="208"/>
      <c r="H26" s="208"/>
      <c r="I26" s="216"/>
      <c r="J26" s="208"/>
      <c r="M26" s="208"/>
      <c r="N26" s="208"/>
      <c r="O26" s="208"/>
      <c r="P26" s="208"/>
      <c r="S26" s="208"/>
      <c r="U26" s="259"/>
      <c r="V26" s="208"/>
      <c r="W26" s="208"/>
      <c r="X26" s="208"/>
      <c r="Y26" s="208"/>
      <c r="Z26" s="208"/>
      <c r="AA26" s="258"/>
      <c r="AB26" s="208"/>
      <c r="AC26" s="208"/>
      <c r="AD26" s="208"/>
      <c r="AE26" s="208"/>
    </row>
    <row r="27" spans="1:31" ht="15" customHeight="1" x14ac:dyDescent="0.2">
      <c r="A27" s="198" t="s">
        <v>341</v>
      </c>
      <c r="B27" s="212"/>
      <c r="C27" s="278">
        <v>4</v>
      </c>
      <c r="D27" s="208" t="s">
        <v>317</v>
      </c>
      <c r="E27" s="208"/>
      <c r="F27" s="208"/>
      <c r="G27" s="208"/>
      <c r="H27" s="208"/>
      <c r="I27" s="210" t="s">
        <v>403</v>
      </c>
      <c r="J27" s="208"/>
      <c r="L27" s="278" t="s">
        <v>402</v>
      </c>
      <c r="M27" s="208"/>
      <c r="N27" s="208" t="s">
        <v>316</v>
      </c>
      <c r="O27" s="208"/>
      <c r="P27" s="208"/>
      <c r="S27" s="210" t="s">
        <v>398</v>
      </c>
      <c r="U27" s="259"/>
      <c r="V27" s="208"/>
      <c r="W27" s="208"/>
      <c r="X27" s="208" t="s">
        <v>315</v>
      </c>
      <c r="Y27" s="208"/>
      <c r="Z27" s="278" t="s">
        <v>401</v>
      </c>
      <c r="AA27" s="258"/>
      <c r="AB27" s="210" t="s">
        <v>400</v>
      </c>
      <c r="AC27" s="208" t="s">
        <v>399</v>
      </c>
      <c r="AD27" s="208"/>
      <c r="AE27" s="208"/>
    </row>
    <row r="28" spans="1:31" ht="3" customHeight="1" x14ac:dyDescent="0.2">
      <c r="B28" s="212"/>
      <c r="C28" s="208"/>
      <c r="D28" s="208"/>
      <c r="E28" s="208"/>
      <c r="F28" s="208"/>
      <c r="G28" s="208"/>
      <c r="H28" s="208"/>
      <c r="I28" s="208"/>
      <c r="J28" s="208"/>
      <c r="M28" s="208"/>
      <c r="N28" s="208"/>
      <c r="O28" s="208"/>
      <c r="P28" s="208"/>
      <c r="S28" s="216"/>
      <c r="U28" s="259"/>
      <c r="V28" s="208"/>
      <c r="W28" s="208"/>
      <c r="X28" s="208"/>
      <c r="Y28" s="208"/>
      <c r="Z28" s="208"/>
      <c r="AA28" s="258"/>
      <c r="AB28" s="208"/>
      <c r="AC28" s="208"/>
      <c r="AD28" s="208"/>
      <c r="AE28" s="208"/>
    </row>
    <row r="29" spans="1:31" ht="15" customHeight="1" x14ac:dyDescent="0.2">
      <c r="A29" s="198" t="s">
        <v>341</v>
      </c>
      <c r="B29" s="212"/>
      <c r="C29" s="278">
        <v>5</v>
      </c>
      <c r="D29" s="208" t="s">
        <v>314</v>
      </c>
      <c r="E29" s="208"/>
      <c r="F29" s="208"/>
      <c r="G29" s="208"/>
      <c r="H29" s="208"/>
      <c r="I29" s="261" t="s">
        <v>398</v>
      </c>
      <c r="J29" s="208"/>
      <c r="M29" s="208" t="s">
        <v>313</v>
      </c>
      <c r="N29" s="208"/>
      <c r="O29" s="208"/>
      <c r="P29" s="208"/>
      <c r="S29" s="279" t="s">
        <v>397</v>
      </c>
      <c r="U29" s="259"/>
      <c r="V29" s="208"/>
      <c r="Y29" s="208"/>
      <c r="Z29" s="208"/>
      <c r="AA29" s="258"/>
      <c r="AB29" s="208"/>
      <c r="AC29" s="208"/>
      <c r="AD29" s="208"/>
      <c r="AE29" s="208"/>
    </row>
    <row r="30" spans="1:31" ht="3" customHeight="1" x14ac:dyDescent="0.2">
      <c r="B30" s="212"/>
      <c r="C30" s="208"/>
      <c r="D30" s="208"/>
      <c r="E30" s="208"/>
      <c r="F30" s="208"/>
      <c r="G30" s="208"/>
      <c r="H30" s="208"/>
      <c r="I30" s="216"/>
      <c r="J30" s="208"/>
      <c r="M30" s="208"/>
      <c r="N30" s="208"/>
      <c r="O30" s="208"/>
      <c r="P30" s="208"/>
      <c r="S30" s="216"/>
      <c r="U30" s="259"/>
      <c r="V30" s="208"/>
      <c r="Y30" s="208"/>
      <c r="Z30" s="208"/>
      <c r="AA30" s="258"/>
      <c r="AB30" s="208"/>
      <c r="AC30" s="208"/>
      <c r="AD30" s="208"/>
      <c r="AE30" s="208"/>
    </row>
    <row r="31" spans="1:31" ht="15" customHeight="1" x14ac:dyDescent="0.2">
      <c r="B31" s="212"/>
      <c r="C31" s="208"/>
      <c r="D31" s="208"/>
      <c r="E31" s="208"/>
      <c r="F31" s="208"/>
      <c r="G31" s="208"/>
      <c r="H31" s="208"/>
      <c r="I31" s="216"/>
      <c r="J31" s="208"/>
      <c r="L31" s="278" t="s">
        <v>396</v>
      </c>
      <c r="M31" s="208"/>
      <c r="N31" s="208" t="s">
        <v>312</v>
      </c>
      <c r="O31" s="208"/>
      <c r="P31" s="208"/>
      <c r="S31" s="210" t="s">
        <v>395</v>
      </c>
      <c r="U31" s="259"/>
      <c r="V31" s="208"/>
      <c r="Y31" s="208"/>
      <c r="Z31" s="208"/>
      <c r="AA31" s="258"/>
      <c r="AB31" s="208"/>
      <c r="AC31" s="208"/>
      <c r="AD31" s="208"/>
      <c r="AE31" s="208"/>
    </row>
    <row r="32" spans="1:31" ht="3" customHeight="1" x14ac:dyDescent="0.2">
      <c r="B32" s="212"/>
      <c r="C32" s="208"/>
      <c r="D32" s="208"/>
      <c r="E32" s="208"/>
      <c r="F32" s="208"/>
      <c r="G32" s="208"/>
      <c r="H32" s="208"/>
      <c r="I32" s="216"/>
      <c r="J32" s="208"/>
      <c r="M32" s="208"/>
      <c r="N32" s="208"/>
      <c r="O32" s="208"/>
      <c r="P32" s="208"/>
      <c r="S32" s="235"/>
      <c r="U32" s="259"/>
      <c r="V32" s="208"/>
      <c r="Y32" s="208"/>
      <c r="Z32" s="208"/>
      <c r="AA32" s="258"/>
      <c r="AB32" s="208"/>
      <c r="AC32" s="208"/>
      <c r="AD32" s="208"/>
      <c r="AE32" s="208"/>
    </row>
    <row r="33" spans="1:31" x14ac:dyDescent="0.2">
      <c r="B33" s="212"/>
      <c r="C33" s="222" t="s">
        <v>311</v>
      </c>
      <c r="D33" s="222" t="s">
        <v>310</v>
      </c>
      <c r="E33" s="208"/>
      <c r="F33" s="208"/>
      <c r="G33" s="208"/>
      <c r="H33" s="208"/>
      <c r="I33" s="216"/>
      <c r="J33" s="208"/>
      <c r="M33" s="208"/>
      <c r="N33" s="208" t="s">
        <v>309</v>
      </c>
      <c r="O33" s="208"/>
      <c r="P33" s="208"/>
      <c r="S33" s="260"/>
      <c r="U33" s="259"/>
      <c r="V33" s="208"/>
      <c r="Y33" s="208"/>
      <c r="Z33" s="208"/>
      <c r="AA33" s="258"/>
      <c r="AB33" s="208"/>
      <c r="AC33" s="208"/>
      <c r="AD33" s="208"/>
      <c r="AE33" s="208"/>
    </row>
    <row r="34" spans="1:31" ht="3" customHeight="1" x14ac:dyDescent="0.2">
      <c r="B34" s="212"/>
      <c r="C34" s="208"/>
      <c r="D34" s="208"/>
      <c r="E34" s="208"/>
      <c r="F34" s="208"/>
      <c r="G34" s="208"/>
      <c r="H34" s="208"/>
      <c r="I34" s="216"/>
      <c r="J34" s="208"/>
      <c r="M34" s="208"/>
      <c r="N34" s="208"/>
      <c r="O34" s="208"/>
      <c r="P34" s="208"/>
      <c r="S34" s="216"/>
      <c r="U34" s="259"/>
      <c r="V34" s="208"/>
      <c r="Y34" s="208"/>
      <c r="Z34" s="208"/>
      <c r="AA34" s="258"/>
      <c r="AB34" s="208"/>
      <c r="AC34" s="208"/>
      <c r="AD34" s="208"/>
      <c r="AE34" s="208"/>
    </row>
    <row r="35" spans="1:31" x14ac:dyDescent="0.2">
      <c r="B35" s="212"/>
      <c r="C35" s="208"/>
      <c r="D35" s="208" t="s">
        <v>308</v>
      </c>
      <c r="E35" s="208"/>
      <c r="F35" s="208"/>
      <c r="G35" s="208"/>
      <c r="H35" s="208"/>
      <c r="I35" s="260"/>
      <c r="J35" s="208"/>
      <c r="M35" s="208" t="s">
        <v>307</v>
      </c>
      <c r="N35" s="208"/>
      <c r="O35" s="208"/>
      <c r="P35" s="208"/>
      <c r="S35" s="279" t="s">
        <v>394</v>
      </c>
      <c r="U35" s="259"/>
      <c r="V35" s="208"/>
      <c r="Y35" s="208"/>
      <c r="Z35" s="208"/>
      <c r="AA35" s="258"/>
      <c r="AB35" s="208"/>
      <c r="AC35" s="208"/>
      <c r="AD35" s="208"/>
      <c r="AE35" s="208"/>
    </row>
    <row r="36" spans="1:31" ht="3" customHeight="1" x14ac:dyDescent="0.2">
      <c r="B36" s="212"/>
      <c r="C36" s="208"/>
      <c r="D36" s="208"/>
      <c r="E36" s="208"/>
      <c r="F36" s="208"/>
      <c r="G36" s="208"/>
      <c r="H36" s="208"/>
      <c r="I36" s="208"/>
      <c r="J36" s="208"/>
      <c r="M36" s="208"/>
      <c r="N36" s="208"/>
      <c r="O36" s="208"/>
      <c r="P36" s="208"/>
      <c r="S36" s="216"/>
      <c r="U36" s="259"/>
      <c r="V36" s="208"/>
      <c r="Y36" s="208"/>
      <c r="Z36" s="208"/>
      <c r="AA36" s="258"/>
      <c r="AB36" s="208"/>
      <c r="AC36" s="208"/>
      <c r="AD36" s="208"/>
      <c r="AE36" s="208"/>
    </row>
    <row r="37" spans="1:31" x14ac:dyDescent="0.2">
      <c r="B37" s="212"/>
      <c r="C37" s="278">
        <v>6</v>
      </c>
      <c r="D37" s="208" t="s">
        <v>306</v>
      </c>
      <c r="E37" s="208"/>
      <c r="F37" s="208"/>
      <c r="G37" s="208"/>
      <c r="H37" s="208"/>
      <c r="I37" s="210" t="s">
        <v>393</v>
      </c>
      <c r="J37" s="208"/>
      <c r="L37" s="278" t="s">
        <v>392</v>
      </c>
      <c r="M37" s="208"/>
      <c r="N37" s="208" t="s">
        <v>305</v>
      </c>
      <c r="O37" s="208"/>
      <c r="P37" s="208"/>
      <c r="S37" s="210" t="s">
        <v>391</v>
      </c>
      <c r="U37" s="259"/>
      <c r="V37" s="208"/>
      <c r="Y37" s="208"/>
      <c r="Z37" s="208"/>
      <c r="AA37" s="258"/>
      <c r="AB37" s="208"/>
      <c r="AC37" s="208"/>
      <c r="AD37" s="208"/>
      <c r="AE37" s="208"/>
    </row>
    <row r="38" spans="1:31" ht="3" customHeight="1" x14ac:dyDescent="0.2">
      <c r="B38" s="212"/>
      <c r="C38" s="208"/>
      <c r="D38" s="208"/>
      <c r="E38" s="208"/>
      <c r="F38" s="208"/>
      <c r="G38" s="208"/>
      <c r="H38" s="208"/>
      <c r="I38" s="208"/>
      <c r="J38" s="208"/>
      <c r="M38" s="208"/>
      <c r="N38" s="208"/>
      <c r="O38" s="208"/>
      <c r="P38" s="208"/>
      <c r="S38" s="208"/>
      <c r="U38" s="259"/>
      <c r="V38" s="208"/>
      <c r="Y38" s="208"/>
      <c r="Z38" s="208"/>
      <c r="AA38" s="258"/>
      <c r="AB38" s="208"/>
      <c r="AC38" s="208"/>
      <c r="AD38" s="208"/>
      <c r="AE38" s="208"/>
    </row>
    <row r="39" spans="1:31" x14ac:dyDescent="0.2">
      <c r="B39" s="212"/>
      <c r="C39" s="208"/>
      <c r="D39" s="208" t="s">
        <v>304</v>
      </c>
      <c r="E39" s="208"/>
      <c r="F39" s="208"/>
      <c r="G39" s="208"/>
      <c r="H39" s="208"/>
      <c r="I39" s="260"/>
      <c r="J39" s="208"/>
      <c r="M39" s="208"/>
      <c r="N39" s="208" t="s">
        <v>303</v>
      </c>
      <c r="O39" s="208"/>
      <c r="P39" s="208"/>
      <c r="S39" s="260"/>
      <c r="U39" s="259"/>
      <c r="V39" s="208"/>
      <c r="Y39" s="208"/>
      <c r="Z39" s="208"/>
      <c r="AA39" s="258"/>
      <c r="AB39" s="208"/>
      <c r="AC39" s="208"/>
      <c r="AD39" s="208"/>
      <c r="AE39" s="208"/>
    </row>
    <row r="40" spans="1:31" ht="3" customHeight="1" x14ac:dyDescent="0.2">
      <c r="B40" s="212"/>
      <c r="C40" s="208"/>
      <c r="D40" s="208"/>
      <c r="E40" s="208"/>
      <c r="F40" s="208"/>
      <c r="G40" s="208"/>
      <c r="H40" s="208"/>
      <c r="I40" s="208"/>
      <c r="J40" s="208"/>
      <c r="M40" s="208"/>
      <c r="N40" s="208"/>
      <c r="O40" s="208"/>
      <c r="P40" s="208"/>
      <c r="S40" s="208"/>
      <c r="U40" s="259"/>
      <c r="V40" s="208"/>
      <c r="Y40" s="208"/>
      <c r="Z40" s="208"/>
      <c r="AA40" s="258"/>
      <c r="AB40" s="208"/>
      <c r="AC40" s="208"/>
      <c r="AD40" s="208"/>
      <c r="AE40" s="208"/>
    </row>
    <row r="41" spans="1:31" x14ac:dyDescent="0.2">
      <c r="A41" s="198" t="s">
        <v>341</v>
      </c>
      <c r="B41" s="212"/>
      <c r="C41" s="278">
        <v>7</v>
      </c>
      <c r="D41" s="208" t="s">
        <v>302</v>
      </c>
      <c r="E41" s="208"/>
      <c r="F41" s="208"/>
      <c r="G41" s="208"/>
      <c r="H41" s="208"/>
      <c r="I41" s="210" t="s">
        <v>390</v>
      </c>
      <c r="J41" s="208"/>
      <c r="M41" s="208" t="s">
        <v>301</v>
      </c>
      <c r="N41" s="208"/>
      <c r="O41" s="208"/>
      <c r="P41" s="208"/>
      <c r="S41" s="219" t="s">
        <v>389</v>
      </c>
      <c r="U41" s="259"/>
      <c r="V41" s="208"/>
      <c r="Y41" s="208"/>
      <c r="Z41" s="208"/>
      <c r="AA41" s="258"/>
      <c r="AB41" s="208"/>
      <c r="AC41" s="208"/>
      <c r="AD41" s="208"/>
      <c r="AE41" s="208"/>
    </row>
    <row r="42" spans="1:31" ht="3" customHeight="1" x14ac:dyDescent="0.2">
      <c r="B42" s="212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S42" s="208"/>
      <c r="U42" s="259"/>
      <c r="V42" s="208"/>
      <c r="Y42" s="208"/>
      <c r="Z42" s="208"/>
      <c r="AA42" s="258"/>
      <c r="AB42" s="208"/>
      <c r="AC42" s="208"/>
      <c r="AD42" s="208"/>
      <c r="AE42" s="208"/>
    </row>
    <row r="43" spans="1:31" x14ac:dyDescent="0.2">
      <c r="B43" s="212"/>
      <c r="C43" s="208"/>
      <c r="D43" s="208" t="s">
        <v>300</v>
      </c>
      <c r="E43" s="208"/>
      <c r="F43" s="208"/>
      <c r="G43" s="208"/>
      <c r="H43" s="208"/>
      <c r="I43" s="279" t="s">
        <v>388</v>
      </c>
      <c r="J43" s="208"/>
      <c r="K43" s="208"/>
      <c r="L43" s="208"/>
      <c r="M43" s="208"/>
      <c r="N43" s="208"/>
      <c r="O43" s="208"/>
      <c r="S43" s="208"/>
      <c r="U43" s="259"/>
      <c r="V43" s="208"/>
      <c r="Y43" s="208"/>
      <c r="Z43" s="208"/>
      <c r="AA43" s="258"/>
      <c r="AB43" s="208"/>
      <c r="AC43" s="208"/>
      <c r="AD43" s="208"/>
      <c r="AE43" s="208"/>
    </row>
    <row r="44" spans="1:31" ht="3" customHeight="1" x14ac:dyDescent="0.2">
      <c r="B44" s="212"/>
      <c r="C44" s="208"/>
      <c r="D44" s="208"/>
      <c r="E44" s="208"/>
      <c r="F44" s="208"/>
      <c r="G44" s="208"/>
      <c r="H44" s="208"/>
      <c r="I44" s="216"/>
      <c r="J44" s="208"/>
      <c r="K44" s="208"/>
      <c r="L44" s="208"/>
      <c r="M44" s="208"/>
      <c r="N44" s="208"/>
      <c r="O44" s="208"/>
      <c r="P44" s="208"/>
      <c r="U44" s="259"/>
      <c r="V44" s="208"/>
      <c r="Y44" s="208"/>
      <c r="Z44" s="208"/>
      <c r="AA44" s="258"/>
      <c r="AB44" s="208"/>
      <c r="AC44" s="208"/>
      <c r="AD44" s="208"/>
      <c r="AE44" s="208"/>
    </row>
    <row r="45" spans="1:31" x14ac:dyDescent="0.2">
      <c r="A45" s="198" t="s">
        <v>341</v>
      </c>
      <c r="B45" s="212"/>
      <c r="C45" s="278">
        <v>8</v>
      </c>
      <c r="D45" s="208" t="s">
        <v>299</v>
      </c>
      <c r="E45" s="208"/>
      <c r="F45" s="208"/>
      <c r="G45" s="208"/>
      <c r="H45" s="208"/>
      <c r="I45" s="210" t="s">
        <v>387</v>
      </c>
      <c r="J45" s="208"/>
      <c r="U45" s="259"/>
      <c r="V45" s="208"/>
      <c r="Y45" s="208"/>
      <c r="Z45" s="208"/>
      <c r="AA45" s="258"/>
      <c r="AB45" s="208"/>
      <c r="AC45" s="208"/>
      <c r="AD45" s="208"/>
      <c r="AE45" s="208"/>
    </row>
    <row r="46" spans="1:31" ht="3" customHeight="1" x14ac:dyDescent="0.2">
      <c r="B46" s="212"/>
      <c r="C46" s="208"/>
      <c r="D46" s="208"/>
      <c r="E46" s="208"/>
      <c r="F46" s="208"/>
      <c r="G46" s="208"/>
      <c r="H46" s="208"/>
      <c r="I46" s="208"/>
      <c r="J46" s="208"/>
      <c r="U46" s="259"/>
      <c r="V46" s="208"/>
      <c r="Y46" s="208"/>
      <c r="Z46" s="208"/>
      <c r="AA46" s="258"/>
      <c r="AB46" s="208"/>
      <c r="AC46" s="208"/>
      <c r="AD46" s="208"/>
      <c r="AE46" s="208"/>
    </row>
    <row r="47" spans="1:31" x14ac:dyDescent="0.2">
      <c r="A47" s="198" t="s">
        <v>341</v>
      </c>
      <c r="B47" s="212"/>
      <c r="C47" s="278">
        <v>9</v>
      </c>
      <c r="D47" s="208" t="s">
        <v>298</v>
      </c>
      <c r="E47" s="208"/>
      <c r="F47" s="208"/>
      <c r="G47" s="208"/>
      <c r="H47" s="208"/>
      <c r="I47" s="210" t="s">
        <v>386</v>
      </c>
      <c r="J47" s="208"/>
      <c r="U47" s="259"/>
      <c r="V47" s="208"/>
      <c r="Y47" s="208"/>
      <c r="Z47" s="208"/>
      <c r="AA47" s="258"/>
      <c r="AB47" s="208"/>
      <c r="AC47" s="208"/>
      <c r="AD47" s="208"/>
      <c r="AE47" s="208"/>
    </row>
    <row r="48" spans="1:31" ht="3" customHeight="1" x14ac:dyDescent="0.25">
      <c r="B48" s="212"/>
      <c r="C48" s="208"/>
      <c r="D48" s="208"/>
      <c r="E48" s="208"/>
      <c r="F48" s="208"/>
      <c r="G48" s="208"/>
      <c r="H48" s="208"/>
      <c r="I48" s="216"/>
      <c r="J48" s="208"/>
      <c r="U48" s="232"/>
      <c r="V48" s="211"/>
      <c r="Y48" s="208"/>
      <c r="Z48" s="208"/>
      <c r="AA48" s="258"/>
      <c r="AB48" s="208"/>
      <c r="AC48" s="208"/>
      <c r="AD48" s="208"/>
      <c r="AE48" s="208"/>
    </row>
    <row r="49" spans="1:37" ht="13.5" x14ac:dyDescent="0.25">
      <c r="B49" s="212"/>
      <c r="C49" s="208"/>
      <c r="D49" s="208" t="s">
        <v>297</v>
      </c>
      <c r="E49" s="208"/>
      <c r="F49" s="208"/>
      <c r="G49" s="208"/>
      <c r="H49" s="208"/>
      <c r="I49" s="279" t="s">
        <v>385</v>
      </c>
      <c r="J49" s="208"/>
      <c r="U49" s="232"/>
      <c r="V49" s="211"/>
      <c r="Y49" s="208"/>
      <c r="Z49" s="208"/>
      <c r="AA49" s="258"/>
      <c r="AB49" s="208"/>
      <c r="AC49" s="208"/>
      <c r="AD49" s="208"/>
      <c r="AE49" s="208"/>
    </row>
    <row r="50" spans="1:37" ht="3" customHeight="1" x14ac:dyDescent="0.25">
      <c r="B50" s="212"/>
      <c r="C50" s="208"/>
      <c r="D50" s="208"/>
      <c r="E50" s="208"/>
      <c r="F50" s="208"/>
      <c r="G50" s="208"/>
      <c r="H50" s="208"/>
      <c r="I50" s="216"/>
      <c r="J50" s="208"/>
      <c r="U50" s="232"/>
      <c r="V50" s="211"/>
    </row>
    <row r="51" spans="1:37" ht="13.5" x14ac:dyDescent="0.25">
      <c r="A51" s="198" t="s">
        <v>341</v>
      </c>
      <c r="B51" s="212"/>
      <c r="C51" s="278">
        <v>10</v>
      </c>
      <c r="D51" s="208" t="s">
        <v>296</v>
      </c>
      <c r="E51" s="208"/>
      <c r="F51" s="208"/>
      <c r="G51" s="208"/>
      <c r="H51" s="208"/>
      <c r="I51" s="210" t="s">
        <v>384</v>
      </c>
      <c r="J51" s="208"/>
      <c r="K51" s="208"/>
      <c r="L51" s="208"/>
      <c r="M51" s="208"/>
      <c r="N51" s="208"/>
      <c r="O51" s="208"/>
      <c r="P51" s="208"/>
      <c r="U51" s="232"/>
      <c r="V51" s="211"/>
    </row>
    <row r="52" spans="1:37" ht="3" customHeight="1" x14ac:dyDescent="0.25">
      <c r="B52" s="212"/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U52" s="232"/>
      <c r="V52" s="211"/>
    </row>
    <row r="53" spans="1:37" ht="13.5" x14ac:dyDescent="0.25">
      <c r="A53" s="198" t="s">
        <v>341</v>
      </c>
      <c r="B53" s="212"/>
      <c r="C53" s="278">
        <v>11</v>
      </c>
      <c r="D53" s="208" t="s">
        <v>295</v>
      </c>
      <c r="E53" s="208"/>
      <c r="F53" s="208"/>
      <c r="G53" s="208"/>
      <c r="H53" s="208"/>
      <c r="I53" s="210" t="s">
        <v>383</v>
      </c>
      <c r="J53" s="208"/>
      <c r="K53" s="257"/>
      <c r="L53" s="257"/>
      <c r="M53" s="208"/>
      <c r="N53" s="208"/>
      <c r="O53" s="208"/>
      <c r="P53" s="208"/>
      <c r="U53" s="232"/>
      <c r="V53" s="211"/>
    </row>
    <row r="54" spans="1:37" ht="3" customHeight="1" thickBot="1" x14ac:dyDescent="0.3">
      <c r="B54" s="206"/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U54" s="256"/>
      <c r="V54" s="211"/>
    </row>
    <row r="55" spans="1:37" x14ac:dyDescent="0.2">
      <c r="B55" s="255"/>
      <c r="C55" s="254" t="s">
        <v>294</v>
      </c>
      <c r="D55" s="254" t="s">
        <v>293</v>
      </c>
      <c r="E55" s="253"/>
      <c r="F55" s="253"/>
      <c r="G55" s="253"/>
      <c r="H55" s="253"/>
      <c r="I55" s="253"/>
      <c r="J55" s="253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1"/>
      <c r="V55" s="208"/>
      <c r="W55" s="280" t="s">
        <v>292</v>
      </c>
    </row>
    <row r="56" spans="1:37" ht="13.5" x14ac:dyDescent="0.25">
      <c r="B56" s="212"/>
      <c r="C56" s="208"/>
      <c r="D56" s="208"/>
      <c r="E56" s="208"/>
      <c r="F56" s="208"/>
      <c r="G56" s="208"/>
      <c r="H56" s="208"/>
      <c r="I56" s="208"/>
      <c r="J56" s="208"/>
      <c r="K56" s="249" t="s">
        <v>285</v>
      </c>
      <c r="L56" s="250" t="s">
        <v>4</v>
      </c>
      <c r="M56" s="250"/>
      <c r="N56" s="250" t="s">
        <v>5</v>
      </c>
      <c r="O56" s="250"/>
      <c r="P56" s="250" t="s">
        <v>6</v>
      </c>
      <c r="Q56" s="250"/>
      <c r="R56" s="250" t="s">
        <v>7</v>
      </c>
      <c r="S56" s="250"/>
      <c r="T56" s="249" t="s">
        <v>291</v>
      </c>
      <c r="U56" s="232"/>
      <c r="V56" s="211"/>
      <c r="AB56" s="249" t="s">
        <v>285</v>
      </c>
      <c r="AC56" s="250" t="s">
        <v>4</v>
      </c>
      <c r="AD56" s="250"/>
      <c r="AE56" s="250" t="s">
        <v>5</v>
      </c>
      <c r="AF56" s="250"/>
      <c r="AG56" s="250" t="s">
        <v>6</v>
      </c>
      <c r="AH56" s="250"/>
      <c r="AI56" s="250" t="s">
        <v>7</v>
      </c>
      <c r="AJ56" s="250"/>
      <c r="AK56" s="249" t="s">
        <v>291</v>
      </c>
    </row>
    <row r="57" spans="1:37" ht="13.5" x14ac:dyDescent="0.25">
      <c r="B57" s="212"/>
      <c r="C57" s="208"/>
      <c r="D57" s="208"/>
      <c r="E57" s="208"/>
      <c r="F57" s="208"/>
      <c r="G57" s="208"/>
      <c r="H57" s="208"/>
      <c r="I57" s="208"/>
      <c r="J57" s="282"/>
      <c r="K57" s="248" t="s">
        <v>290</v>
      </c>
      <c r="L57" s="248"/>
      <c r="M57" s="248"/>
      <c r="N57" s="248"/>
      <c r="O57" s="248" t="s">
        <v>289</v>
      </c>
      <c r="P57" s="248"/>
      <c r="Q57" s="248" t="s">
        <v>288</v>
      </c>
      <c r="R57" s="248"/>
      <c r="S57" s="247" t="s">
        <v>287</v>
      </c>
      <c r="T57" s="246" t="s">
        <v>286</v>
      </c>
      <c r="U57" s="232"/>
      <c r="V57" s="211"/>
      <c r="AB57" s="248" t="s">
        <v>290</v>
      </c>
      <c r="AC57" s="248"/>
      <c r="AD57" s="248"/>
      <c r="AE57" s="248"/>
      <c r="AF57" s="248" t="s">
        <v>289</v>
      </c>
      <c r="AG57" s="248"/>
      <c r="AH57" s="248" t="s">
        <v>288</v>
      </c>
      <c r="AI57" s="248"/>
      <c r="AJ57" s="247" t="s">
        <v>287</v>
      </c>
      <c r="AK57" s="246" t="s">
        <v>286</v>
      </c>
    </row>
    <row r="58" spans="1:37" ht="1.5" customHeight="1" x14ac:dyDescent="0.25">
      <c r="B58" s="212"/>
      <c r="C58" s="208"/>
      <c r="D58" s="208"/>
      <c r="E58" s="208"/>
      <c r="F58" s="208"/>
      <c r="G58" s="208"/>
      <c r="H58" s="208"/>
      <c r="I58" s="208"/>
      <c r="J58" s="208"/>
      <c r="K58" s="245"/>
      <c r="L58" s="245"/>
      <c r="M58" s="245"/>
      <c r="N58" s="245"/>
      <c r="O58" s="245"/>
      <c r="P58" s="245"/>
      <c r="Q58" s="245"/>
      <c r="R58" s="245"/>
      <c r="S58" s="245"/>
      <c r="T58" s="244"/>
      <c r="U58" s="232"/>
      <c r="V58" s="211"/>
      <c r="AB58" s="245"/>
      <c r="AC58" s="245"/>
      <c r="AD58" s="245"/>
      <c r="AE58" s="245"/>
      <c r="AF58" s="245"/>
      <c r="AG58" s="245"/>
      <c r="AH58" s="245"/>
      <c r="AI58" s="245"/>
      <c r="AJ58" s="245"/>
      <c r="AK58" s="244"/>
    </row>
    <row r="59" spans="1:37" ht="13.5" x14ac:dyDescent="0.25">
      <c r="B59" s="212"/>
      <c r="C59" s="208"/>
      <c r="D59" s="208"/>
      <c r="E59" s="208"/>
      <c r="F59" s="208"/>
      <c r="G59" s="208"/>
      <c r="H59" s="208"/>
      <c r="I59" s="208"/>
      <c r="J59" s="208"/>
      <c r="K59" s="242" t="s">
        <v>285</v>
      </c>
      <c r="L59" s="243" t="s">
        <v>284</v>
      </c>
      <c r="M59" s="243" t="s">
        <v>283</v>
      </c>
      <c r="N59" s="243" t="s">
        <v>282</v>
      </c>
      <c r="O59" s="243" t="s">
        <v>281</v>
      </c>
      <c r="P59" s="243" t="s">
        <v>280</v>
      </c>
      <c r="Q59" s="243" t="s">
        <v>279</v>
      </c>
      <c r="R59" s="243" t="s">
        <v>278</v>
      </c>
      <c r="S59" s="243" t="s">
        <v>277</v>
      </c>
      <c r="T59" s="242" t="s">
        <v>276</v>
      </c>
      <c r="U59" s="232"/>
      <c r="V59" s="211"/>
      <c r="AB59" s="242" t="s">
        <v>285</v>
      </c>
      <c r="AC59" s="243" t="s">
        <v>284</v>
      </c>
      <c r="AD59" s="243" t="s">
        <v>283</v>
      </c>
      <c r="AE59" s="243" t="s">
        <v>282</v>
      </c>
      <c r="AF59" s="243" t="s">
        <v>281</v>
      </c>
      <c r="AG59" s="243" t="s">
        <v>280</v>
      </c>
      <c r="AH59" s="243" t="s">
        <v>279</v>
      </c>
      <c r="AI59" s="243" t="s">
        <v>278</v>
      </c>
      <c r="AJ59" s="243" t="s">
        <v>277</v>
      </c>
      <c r="AK59" s="242" t="s">
        <v>276</v>
      </c>
    </row>
    <row r="60" spans="1:37" ht="13.5" x14ac:dyDescent="0.25">
      <c r="B60" s="212"/>
      <c r="C60" s="208"/>
      <c r="D60" s="208" t="s">
        <v>275</v>
      </c>
      <c r="E60" s="208"/>
      <c r="F60" s="208"/>
      <c r="G60" s="208"/>
      <c r="H60" s="208"/>
      <c r="I60" s="208"/>
      <c r="J60" s="208"/>
      <c r="K60" s="241">
        <f>K62+K72</f>
        <v>0</v>
      </c>
      <c r="L60" s="241">
        <f>L62+L72</f>
        <v>0</v>
      </c>
      <c r="M60" s="241">
        <f>M62+M72</f>
        <v>0</v>
      </c>
      <c r="N60" s="241">
        <f>N62+N72</f>
        <v>0</v>
      </c>
      <c r="O60" s="241">
        <f>O62+O72</f>
        <v>0</v>
      </c>
      <c r="P60" s="241">
        <f>P62+P72</f>
        <v>0</v>
      </c>
      <c r="Q60" s="241">
        <f>Q62+Q72</f>
        <v>0</v>
      </c>
      <c r="R60" s="241">
        <f>R62+R72</f>
        <v>0</v>
      </c>
      <c r="S60" s="241">
        <f>S62+S72</f>
        <v>0</v>
      </c>
      <c r="T60" s="241">
        <f>T62+T72</f>
        <v>0</v>
      </c>
      <c r="U60" s="232"/>
      <c r="V60" s="211"/>
      <c r="W60" s="208" t="s">
        <v>274</v>
      </c>
      <c r="X60" s="208"/>
      <c r="Y60" s="208"/>
      <c r="Z60" s="208"/>
      <c r="AB60" s="241">
        <f>AB62+AB64</f>
        <v>0</v>
      </c>
      <c r="AC60" s="241">
        <f>AC62+AC64</f>
        <v>0</v>
      </c>
      <c r="AD60" s="241">
        <f>AD62+AD64</f>
        <v>0</v>
      </c>
      <c r="AE60" s="241">
        <f>AE62+AE64</f>
        <v>0</v>
      </c>
      <c r="AF60" s="241">
        <f>AF62+AF64</f>
        <v>0</v>
      </c>
      <c r="AG60" s="241">
        <f>AG62+AG64</f>
        <v>0</v>
      </c>
      <c r="AH60" s="241">
        <f>AH62+AH64</f>
        <v>0</v>
      </c>
      <c r="AI60" s="241">
        <f>AI62+AI64</f>
        <v>0</v>
      </c>
      <c r="AJ60" s="241">
        <f>AJ62+AJ64</f>
        <v>0</v>
      </c>
      <c r="AK60" s="241">
        <f>AK62+AK64</f>
        <v>0</v>
      </c>
    </row>
    <row r="61" spans="1:37" ht="3" customHeight="1" x14ac:dyDescent="0.25">
      <c r="B61" s="212"/>
      <c r="C61" s="208"/>
      <c r="D61" s="208"/>
      <c r="E61" s="208"/>
      <c r="F61" s="208"/>
      <c r="G61" s="208"/>
      <c r="H61" s="208"/>
      <c r="I61" s="208"/>
      <c r="J61" s="208"/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32"/>
      <c r="V61" s="211"/>
      <c r="X61" s="208"/>
      <c r="Y61" s="208"/>
      <c r="Z61" s="208"/>
    </row>
    <row r="62" spans="1:37" ht="13.5" x14ac:dyDescent="0.25">
      <c r="B62" s="212"/>
      <c r="C62" s="208"/>
      <c r="D62" s="208" t="s">
        <v>273</v>
      </c>
      <c r="E62" s="208"/>
      <c r="F62" s="208"/>
      <c r="G62" s="239" t="s">
        <v>382</v>
      </c>
      <c r="H62" s="208"/>
      <c r="I62" s="208"/>
      <c r="J62" s="208"/>
      <c r="K62" s="235">
        <f>K64+K66+K68+K70</f>
        <v>0</v>
      </c>
      <c r="L62" s="235">
        <f>L64+L66+L68+L70</f>
        <v>0</v>
      </c>
      <c r="M62" s="235">
        <f>M64+M66+M68+M70</f>
        <v>0</v>
      </c>
      <c r="N62" s="235">
        <f>N64+N66+N68+N70</f>
        <v>0</v>
      </c>
      <c r="O62" s="235">
        <f>O64+O66+O68+O70</f>
        <v>0</v>
      </c>
      <c r="P62" s="235">
        <f>P64+P66+P68+P70</f>
        <v>0</v>
      </c>
      <c r="Q62" s="235">
        <f>Q64+Q66+Q68+Q70</f>
        <v>0</v>
      </c>
      <c r="R62" s="235">
        <f>R64+R66+R68+R70</f>
        <v>0</v>
      </c>
      <c r="S62" s="235">
        <f>S64+S66+S68+S70</f>
        <v>0</v>
      </c>
      <c r="T62" s="235">
        <f>T64+T66+T68+T70</f>
        <v>0</v>
      </c>
      <c r="U62" s="232"/>
      <c r="V62" s="211"/>
      <c r="X62" s="208"/>
      <c r="Y62" s="208"/>
      <c r="Z62" s="208"/>
      <c r="AA62" s="281" t="s">
        <v>267</v>
      </c>
      <c r="AB62" s="238">
        <f>AB66+AB70+AB74+AB78</f>
        <v>0</v>
      </c>
      <c r="AC62" s="238">
        <f>AC66+AC70+AC74+AC78</f>
        <v>0</v>
      </c>
      <c r="AD62" s="238">
        <f>AD66+AD70+AD74+AD78</f>
        <v>0</v>
      </c>
      <c r="AE62" s="238">
        <f>AE66+AE70+AE74+AE78</f>
        <v>0</v>
      </c>
      <c r="AF62" s="238">
        <f>AF66+AF70+AF74+AF78</f>
        <v>0</v>
      </c>
      <c r="AG62" s="238">
        <f>AG66+AG70+AG74+AG78</f>
        <v>0</v>
      </c>
      <c r="AH62" s="238">
        <f>AH66+AH70+AH74+AH78</f>
        <v>0</v>
      </c>
      <c r="AI62" s="238">
        <f>AI66+AI70+AI74+AI78</f>
        <v>0</v>
      </c>
      <c r="AJ62" s="238">
        <f>AJ66+AJ70+AJ74+AJ78</f>
        <v>0</v>
      </c>
      <c r="AK62" s="238">
        <f>AK66+AK70+AK74+AK78</f>
        <v>0</v>
      </c>
    </row>
    <row r="63" spans="1:37" ht="3" customHeight="1" x14ac:dyDescent="0.25">
      <c r="B63" s="212"/>
      <c r="C63" s="208"/>
      <c r="D63" s="208"/>
      <c r="E63" s="208"/>
      <c r="F63" s="208"/>
      <c r="G63" s="208"/>
      <c r="H63" s="208"/>
      <c r="I63" s="208"/>
      <c r="J63" s="208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2"/>
      <c r="V63" s="211"/>
      <c r="X63" s="208"/>
      <c r="Y63" s="208"/>
      <c r="Z63" s="208"/>
      <c r="AA63" s="281"/>
    </row>
    <row r="64" spans="1:37" ht="13.5" x14ac:dyDescent="0.25">
      <c r="A64" s="198" t="s">
        <v>341</v>
      </c>
      <c r="B64" s="212"/>
      <c r="C64" s="278">
        <v>20</v>
      </c>
      <c r="D64" s="208" t="s">
        <v>264</v>
      </c>
      <c r="E64" s="208"/>
      <c r="F64" s="208"/>
      <c r="G64" s="208" t="s">
        <v>381</v>
      </c>
      <c r="H64" s="208"/>
      <c r="I64" s="208"/>
      <c r="J64" s="208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32"/>
      <c r="V64" s="211"/>
      <c r="X64" s="208"/>
      <c r="Y64" s="208"/>
      <c r="Z64" s="211"/>
      <c r="AA64" s="281" t="s">
        <v>265</v>
      </c>
      <c r="AB64" s="238">
        <f>AB68+AB72+AB76+AB80</f>
        <v>0</v>
      </c>
      <c r="AC64" s="238">
        <f>AC68+AC72+AC76+AC80</f>
        <v>0</v>
      </c>
      <c r="AD64" s="238">
        <f>AD68+AD72+AD76+AD80</f>
        <v>0</v>
      </c>
      <c r="AE64" s="238">
        <f>AE68+AE72+AE76+AE80</f>
        <v>0</v>
      </c>
      <c r="AF64" s="238">
        <f>AF68+AF72+AF76+AF80</f>
        <v>0</v>
      </c>
      <c r="AG64" s="238">
        <f>AG68+AG72+AG76+AG80</f>
        <v>0</v>
      </c>
      <c r="AH64" s="238">
        <f>AH68+AH72+AH76+AH80</f>
        <v>0</v>
      </c>
      <c r="AI64" s="238">
        <f>AI68+AI72+AI76+AI80</f>
        <v>0</v>
      </c>
      <c r="AJ64" s="238">
        <f>AJ68+AJ72+AJ76+AJ80</f>
        <v>0</v>
      </c>
      <c r="AK64" s="238">
        <f>AK68+AK72+AK76+AK80</f>
        <v>0</v>
      </c>
    </row>
    <row r="65" spans="1:37" ht="3" customHeight="1" x14ac:dyDescent="0.25">
      <c r="B65" s="212"/>
      <c r="C65" s="208"/>
      <c r="D65" s="208"/>
      <c r="E65" s="208"/>
      <c r="F65" s="208"/>
      <c r="G65" s="208"/>
      <c r="H65" s="208"/>
      <c r="I65" s="208"/>
      <c r="J65" s="208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2"/>
      <c r="V65" s="211"/>
      <c r="X65" s="208"/>
      <c r="Y65" s="208"/>
      <c r="Z65" s="211"/>
    </row>
    <row r="66" spans="1:37" ht="13.5" x14ac:dyDescent="0.25">
      <c r="A66" s="198" t="s">
        <v>341</v>
      </c>
      <c r="B66" s="212"/>
      <c r="C66" s="278">
        <v>21</v>
      </c>
      <c r="D66" s="208" t="s">
        <v>263</v>
      </c>
      <c r="E66" s="208"/>
      <c r="F66" s="208"/>
      <c r="G66" s="208" t="s">
        <v>380</v>
      </c>
      <c r="H66" s="208"/>
      <c r="I66" s="208"/>
      <c r="J66" s="208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32"/>
      <c r="V66" s="278" t="s">
        <v>379</v>
      </c>
      <c r="W66" s="208" t="s">
        <v>264</v>
      </c>
      <c r="X66" s="208"/>
      <c r="Y66" s="208"/>
      <c r="Z66" s="211" t="s">
        <v>378</v>
      </c>
      <c r="AA66" s="233" t="s">
        <v>267</v>
      </c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</row>
    <row r="67" spans="1:37" ht="3" customHeight="1" x14ac:dyDescent="0.25">
      <c r="B67" s="212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32"/>
      <c r="V67" s="211"/>
      <c r="X67" s="208"/>
      <c r="Y67" s="208"/>
      <c r="Z67" s="211"/>
      <c r="AA67" s="233"/>
    </row>
    <row r="68" spans="1:37" ht="13.5" x14ac:dyDescent="0.25">
      <c r="A68" s="198" t="s">
        <v>341</v>
      </c>
      <c r="B68" s="212"/>
      <c r="C68" s="278">
        <v>22</v>
      </c>
      <c r="D68" s="208" t="s">
        <v>269</v>
      </c>
      <c r="E68" s="208"/>
      <c r="F68" s="208"/>
      <c r="G68" s="208" t="s">
        <v>377</v>
      </c>
      <c r="H68" s="208"/>
      <c r="I68" s="208"/>
      <c r="J68" s="208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32"/>
      <c r="V68" s="278" t="s">
        <v>376</v>
      </c>
      <c r="X68" s="208"/>
      <c r="Y68" s="208"/>
      <c r="Z68" s="211" t="s">
        <v>375</v>
      </c>
      <c r="AA68" s="233" t="s">
        <v>265</v>
      </c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</row>
    <row r="69" spans="1:37" ht="3" customHeight="1" x14ac:dyDescent="0.25">
      <c r="B69" s="212"/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32"/>
      <c r="V69" s="211"/>
      <c r="X69" s="208"/>
      <c r="Y69" s="208"/>
      <c r="Z69" s="211"/>
      <c r="AA69" s="233"/>
    </row>
    <row r="70" spans="1:37" ht="13.5" x14ac:dyDescent="0.25">
      <c r="A70" s="198" t="s">
        <v>341</v>
      </c>
      <c r="B70" s="212"/>
      <c r="C70" s="278">
        <v>23</v>
      </c>
      <c r="D70" s="208" t="s">
        <v>268</v>
      </c>
      <c r="E70" s="208"/>
      <c r="F70" s="208"/>
      <c r="G70" s="208" t="s">
        <v>374</v>
      </c>
      <c r="H70" s="208"/>
      <c r="I70" s="208"/>
      <c r="J70" s="208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32"/>
      <c r="V70" s="278" t="s">
        <v>373</v>
      </c>
      <c r="W70" s="208" t="s">
        <v>263</v>
      </c>
      <c r="X70" s="208"/>
      <c r="Y70" s="208"/>
      <c r="Z70" s="211" t="s">
        <v>372</v>
      </c>
      <c r="AA70" s="233" t="s">
        <v>267</v>
      </c>
      <c r="AB70" s="210"/>
      <c r="AC70" s="210"/>
      <c r="AD70" s="210"/>
      <c r="AE70" s="210"/>
      <c r="AF70" s="210"/>
      <c r="AG70" s="210"/>
      <c r="AH70" s="210"/>
      <c r="AI70" s="210"/>
      <c r="AJ70" s="210"/>
      <c r="AK70" s="210"/>
    </row>
    <row r="71" spans="1:37" ht="3" customHeight="1" x14ac:dyDescent="0.25">
      <c r="B71" s="212"/>
      <c r="C71" s="208"/>
      <c r="D71" s="208"/>
      <c r="E71" s="208"/>
      <c r="F71" s="208"/>
      <c r="G71" s="208"/>
      <c r="H71" s="208"/>
      <c r="I71" s="208"/>
      <c r="J71" s="208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32"/>
      <c r="V71" s="211"/>
      <c r="X71" s="208"/>
      <c r="Y71" s="208"/>
      <c r="Z71" s="211"/>
      <c r="AA71" s="233"/>
    </row>
    <row r="72" spans="1:37" ht="13.5" x14ac:dyDescent="0.25">
      <c r="A72" s="198" t="s">
        <v>341</v>
      </c>
      <c r="B72" s="212"/>
      <c r="C72" s="278">
        <v>24</v>
      </c>
      <c r="D72" s="208" t="s">
        <v>271</v>
      </c>
      <c r="E72" s="208"/>
      <c r="F72" s="208"/>
      <c r="G72" s="208" t="s">
        <v>371</v>
      </c>
      <c r="H72" s="208"/>
      <c r="I72" s="208"/>
      <c r="J72" s="208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2"/>
      <c r="V72" s="278" t="s">
        <v>370</v>
      </c>
      <c r="Z72" s="211" t="s">
        <v>369</v>
      </c>
      <c r="AA72" s="233" t="s">
        <v>265</v>
      </c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</row>
    <row r="73" spans="1:37" ht="3" customHeight="1" x14ac:dyDescent="0.25">
      <c r="B73" s="212"/>
      <c r="C73" s="208"/>
      <c r="D73" s="208"/>
      <c r="E73" s="208"/>
      <c r="F73" s="208"/>
      <c r="G73" s="208"/>
      <c r="H73" s="208"/>
      <c r="I73" s="208"/>
      <c r="J73" s="208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32"/>
      <c r="V73" s="211"/>
      <c r="Z73" s="211"/>
      <c r="AA73" s="233"/>
    </row>
    <row r="74" spans="1:37" ht="13.5" x14ac:dyDescent="0.25">
      <c r="B74" s="212"/>
      <c r="C74" s="208"/>
      <c r="D74" s="208" t="s">
        <v>270</v>
      </c>
      <c r="E74" s="208"/>
      <c r="F74" s="208"/>
      <c r="G74" s="208"/>
      <c r="H74" s="208"/>
      <c r="I74" s="208"/>
      <c r="J74" s="208"/>
      <c r="K74" s="216"/>
      <c r="L74" s="216"/>
      <c r="M74" s="216"/>
      <c r="N74" s="234">
        <f>N76+N78</f>
        <v>0</v>
      </c>
      <c r="O74" s="234">
        <f>O76+O78</f>
        <v>0</v>
      </c>
      <c r="P74" s="234">
        <f>P76+P78</f>
        <v>0</v>
      </c>
      <c r="Q74" s="234">
        <f>Q76+Q78</f>
        <v>0</v>
      </c>
      <c r="R74" s="234">
        <f>R76+R78</f>
        <v>0</v>
      </c>
      <c r="S74" s="234">
        <f>S76+S78</f>
        <v>0</v>
      </c>
      <c r="T74" s="234">
        <f>T76+T78</f>
        <v>0</v>
      </c>
      <c r="U74" s="232"/>
      <c r="V74" s="278" t="s">
        <v>368</v>
      </c>
      <c r="W74" s="208" t="s">
        <v>269</v>
      </c>
      <c r="Z74" s="211" t="s">
        <v>367</v>
      </c>
      <c r="AA74" s="233" t="s">
        <v>267</v>
      </c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</row>
    <row r="75" spans="1:37" ht="3" customHeight="1" x14ac:dyDescent="0.25">
      <c r="B75" s="212"/>
      <c r="C75" s="208"/>
      <c r="D75" s="208"/>
      <c r="E75" s="208"/>
      <c r="F75" s="208"/>
      <c r="G75" s="208"/>
      <c r="H75" s="208"/>
      <c r="I75" s="208"/>
      <c r="J75" s="208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32"/>
      <c r="V75" s="211"/>
      <c r="AA75" s="233"/>
    </row>
    <row r="76" spans="1:37" ht="13.5" x14ac:dyDescent="0.25">
      <c r="A76" s="198" t="s">
        <v>341</v>
      </c>
      <c r="B76" s="212"/>
      <c r="C76" s="278">
        <v>25</v>
      </c>
      <c r="D76" s="208" t="s">
        <v>264</v>
      </c>
      <c r="E76" s="208"/>
      <c r="F76" s="208"/>
      <c r="G76" s="208" t="s">
        <v>366</v>
      </c>
      <c r="H76" s="208"/>
      <c r="I76" s="208"/>
      <c r="J76" s="208"/>
      <c r="K76" s="216"/>
      <c r="L76" s="216"/>
      <c r="M76" s="216"/>
      <c r="N76" s="210"/>
      <c r="O76" s="210"/>
      <c r="P76" s="210"/>
      <c r="Q76" s="210"/>
      <c r="R76" s="210"/>
      <c r="S76" s="210"/>
      <c r="T76" s="210"/>
      <c r="U76" s="232"/>
      <c r="V76" s="278" t="s">
        <v>365</v>
      </c>
      <c r="Z76" s="211" t="s">
        <v>364</v>
      </c>
      <c r="AA76" s="233" t="s">
        <v>265</v>
      </c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</row>
    <row r="77" spans="1:37" ht="3" customHeight="1" x14ac:dyDescent="0.25">
      <c r="B77" s="212"/>
      <c r="C77" s="211"/>
      <c r="D77" s="208"/>
      <c r="E77" s="211"/>
      <c r="F77" s="211"/>
      <c r="G77" s="211"/>
      <c r="H77" s="211"/>
      <c r="I77" s="208"/>
      <c r="J77" s="208"/>
      <c r="K77" s="216"/>
      <c r="L77" s="216"/>
      <c r="M77" s="216"/>
      <c r="N77" s="208"/>
      <c r="O77" s="208"/>
      <c r="P77" s="208"/>
      <c r="Q77" s="208"/>
      <c r="R77" s="208"/>
      <c r="S77" s="208"/>
      <c r="T77" s="208"/>
      <c r="U77" s="232"/>
      <c r="V77" s="211"/>
      <c r="AA77" s="233"/>
    </row>
    <row r="78" spans="1:37" ht="13.5" x14ac:dyDescent="0.25">
      <c r="A78" s="198" t="s">
        <v>341</v>
      </c>
      <c r="B78" s="212"/>
      <c r="C78" s="278">
        <v>26</v>
      </c>
      <c r="D78" s="208" t="s">
        <v>263</v>
      </c>
      <c r="E78" s="211"/>
      <c r="F78" s="211"/>
      <c r="G78" s="211" t="s">
        <v>363</v>
      </c>
      <c r="H78" s="211"/>
      <c r="I78" s="208"/>
      <c r="J78" s="208"/>
      <c r="K78" s="216"/>
      <c r="L78" s="216"/>
      <c r="M78" s="216"/>
      <c r="N78" s="210"/>
      <c r="O78" s="210"/>
      <c r="P78" s="210"/>
      <c r="Q78" s="210"/>
      <c r="R78" s="210"/>
      <c r="S78" s="210"/>
      <c r="T78" s="210"/>
      <c r="U78" s="232"/>
      <c r="V78" s="278" t="s">
        <v>362</v>
      </c>
      <c r="W78" s="208" t="s">
        <v>268</v>
      </c>
      <c r="X78" s="208"/>
      <c r="Z78" s="208" t="s">
        <v>361</v>
      </c>
      <c r="AA78" s="233" t="s">
        <v>267</v>
      </c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</row>
    <row r="79" spans="1:37" ht="3" customHeight="1" x14ac:dyDescent="0.25">
      <c r="B79" s="212"/>
      <c r="C79" s="211"/>
      <c r="D79" s="211"/>
      <c r="E79" s="211"/>
      <c r="F79" s="211"/>
      <c r="G79" s="211"/>
      <c r="H79" s="211"/>
      <c r="I79" s="211"/>
      <c r="J79" s="211"/>
      <c r="K79" s="209"/>
      <c r="L79" s="209"/>
      <c r="M79" s="209"/>
      <c r="N79" s="209"/>
      <c r="O79" s="235"/>
      <c r="P79" s="209"/>
      <c r="Q79" s="209"/>
      <c r="R79" s="209"/>
      <c r="S79" s="209"/>
      <c r="T79" s="209"/>
      <c r="U79" s="232"/>
      <c r="V79" s="211"/>
      <c r="AA79" s="233"/>
    </row>
    <row r="80" spans="1:37" ht="13.5" x14ac:dyDescent="0.25">
      <c r="B80" s="212"/>
      <c r="C80" s="211"/>
      <c r="D80" s="208" t="s">
        <v>266</v>
      </c>
      <c r="E80" s="211"/>
      <c r="F80" s="211"/>
      <c r="G80" s="211"/>
      <c r="H80" s="211"/>
      <c r="I80" s="208"/>
      <c r="J80" s="208"/>
      <c r="K80" s="234">
        <f>K82+K84</f>
        <v>0</v>
      </c>
      <c r="L80" s="234">
        <f>L82+L84</f>
        <v>0</v>
      </c>
      <c r="M80" s="234">
        <f>M82+M84</f>
        <v>0</v>
      </c>
      <c r="N80" s="234">
        <f>N82+N84</f>
        <v>0</v>
      </c>
      <c r="O80" s="234">
        <f>O82+O84</f>
        <v>0</v>
      </c>
      <c r="P80" s="234">
        <f>P82+P84</f>
        <v>0</v>
      </c>
      <c r="Q80" s="234">
        <f>Q82+Q84</f>
        <v>0</v>
      </c>
      <c r="R80" s="234">
        <f>R82+R84</f>
        <v>0</v>
      </c>
      <c r="S80" s="234">
        <f>S82+S84</f>
        <v>0</v>
      </c>
      <c r="T80" s="234">
        <f>T82+T84</f>
        <v>0</v>
      </c>
      <c r="U80" s="232"/>
      <c r="V80" s="278" t="s">
        <v>360</v>
      </c>
      <c r="Z80" s="208" t="s">
        <v>359</v>
      </c>
      <c r="AA80" s="233" t="s">
        <v>265</v>
      </c>
      <c r="AB80" s="210"/>
      <c r="AC80" s="210"/>
      <c r="AD80" s="210"/>
      <c r="AE80" s="210"/>
      <c r="AF80" s="210"/>
      <c r="AG80" s="210"/>
      <c r="AH80" s="210"/>
      <c r="AI80" s="210"/>
      <c r="AJ80" s="210"/>
      <c r="AK80" s="210"/>
    </row>
    <row r="81" spans="1:37" ht="3" customHeight="1" x14ac:dyDescent="0.25">
      <c r="B81" s="212"/>
      <c r="C81" s="211"/>
      <c r="D81" s="211"/>
      <c r="E81" s="211"/>
      <c r="F81" s="211"/>
      <c r="G81" s="211"/>
      <c r="H81" s="211"/>
      <c r="I81" s="208"/>
      <c r="J81" s="208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32"/>
      <c r="V81" s="211"/>
    </row>
    <row r="82" spans="1:37" ht="13.5" x14ac:dyDescent="0.25">
      <c r="A82" s="198" t="s">
        <v>341</v>
      </c>
      <c r="B82" s="212"/>
      <c r="C82" s="278">
        <v>27</v>
      </c>
      <c r="D82" s="208" t="s">
        <v>264</v>
      </c>
      <c r="E82" s="211"/>
      <c r="F82" s="211"/>
      <c r="G82" s="211" t="s">
        <v>358</v>
      </c>
      <c r="H82" s="211"/>
      <c r="I82" s="208"/>
      <c r="J82" s="208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32"/>
      <c r="V82" s="211"/>
    </row>
    <row r="83" spans="1:37" ht="3" customHeight="1" x14ac:dyDescent="0.25">
      <c r="B83" s="212"/>
      <c r="C83" s="211"/>
      <c r="D83" s="208"/>
      <c r="E83" s="211"/>
      <c r="F83" s="211"/>
      <c r="G83" s="211"/>
      <c r="H83" s="211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32"/>
      <c r="V83" s="211"/>
    </row>
    <row r="84" spans="1:37" ht="13.5" x14ac:dyDescent="0.25">
      <c r="A84" s="198" t="s">
        <v>341</v>
      </c>
      <c r="B84" s="212"/>
      <c r="C84" s="278">
        <v>28</v>
      </c>
      <c r="D84" s="208" t="s">
        <v>263</v>
      </c>
      <c r="E84" s="211"/>
      <c r="F84" s="211"/>
      <c r="G84" s="211" t="s">
        <v>357</v>
      </c>
      <c r="H84" s="211"/>
      <c r="I84" s="208"/>
      <c r="J84" s="208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32"/>
      <c r="V84" s="211"/>
    </row>
    <row r="85" spans="1:37" ht="3" customHeight="1" x14ac:dyDescent="0.25">
      <c r="B85" s="212"/>
      <c r="C85" s="211"/>
      <c r="D85" s="211"/>
      <c r="E85" s="211"/>
      <c r="F85" s="211"/>
      <c r="G85" s="211"/>
      <c r="H85" s="211"/>
      <c r="I85" s="208"/>
      <c r="J85" s="208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32"/>
      <c r="V85" s="211"/>
    </row>
    <row r="86" spans="1:37" ht="13.5" x14ac:dyDescent="0.25">
      <c r="A86" s="198" t="s">
        <v>341</v>
      </c>
      <c r="B86" s="212"/>
      <c r="C86" s="222" t="s">
        <v>262</v>
      </c>
      <c r="D86" s="222" t="s">
        <v>261</v>
      </c>
      <c r="E86" s="278">
        <v>29</v>
      </c>
      <c r="F86" s="211"/>
      <c r="G86" s="211" t="s">
        <v>356</v>
      </c>
      <c r="H86" s="211"/>
      <c r="I86" s="208"/>
      <c r="J86" s="208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32"/>
      <c r="V86" s="211"/>
    </row>
    <row r="87" spans="1:37" ht="3" customHeight="1" thickBot="1" x14ac:dyDescent="0.3">
      <c r="B87" s="206"/>
      <c r="C87" s="231"/>
      <c r="D87" s="204"/>
      <c r="E87" s="204"/>
      <c r="F87" s="204"/>
      <c r="G87" s="204"/>
      <c r="H87" s="204"/>
      <c r="I87" s="205"/>
      <c r="J87" s="205"/>
      <c r="K87" s="230"/>
      <c r="L87" s="203"/>
      <c r="M87" s="203"/>
      <c r="N87" s="203"/>
      <c r="O87" s="203"/>
      <c r="T87" s="203"/>
      <c r="U87" s="229"/>
      <c r="V87" s="209"/>
    </row>
    <row r="88" spans="1:37" ht="2.25" customHeight="1" x14ac:dyDescent="0.25">
      <c r="B88" s="228"/>
      <c r="C88" s="227"/>
      <c r="D88" s="227"/>
      <c r="E88" s="227"/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6"/>
      <c r="V88" s="211"/>
    </row>
    <row r="89" spans="1:37" ht="15" customHeight="1" x14ac:dyDescent="0.25">
      <c r="B89" s="212"/>
      <c r="C89" s="222" t="s">
        <v>260</v>
      </c>
      <c r="D89" s="222" t="s">
        <v>257</v>
      </c>
      <c r="E89" s="211"/>
      <c r="F89" s="211"/>
      <c r="G89" s="211"/>
      <c r="H89" s="211"/>
      <c r="I89" s="225" t="s">
        <v>259</v>
      </c>
      <c r="J89" s="224"/>
      <c r="K89" s="223" t="s">
        <v>258</v>
      </c>
      <c r="L89" s="223"/>
      <c r="U89" s="207"/>
      <c r="W89" s="280" t="s">
        <v>257</v>
      </c>
    </row>
    <row r="90" spans="1:37" ht="15" customHeight="1" x14ac:dyDescent="0.25">
      <c r="B90" s="212"/>
      <c r="C90" s="211" t="s">
        <v>256</v>
      </c>
      <c r="D90" s="211" t="s">
        <v>255</v>
      </c>
      <c r="E90" s="211"/>
      <c r="F90" s="211"/>
      <c r="G90" s="211"/>
      <c r="H90" s="211"/>
      <c r="I90" s="279" t="s">
        <v>355</v>
      </c>
      <c r="J90" s="209"/>
      <c r="K90" s="218" t="s">
        <v>354</v>
      </c>
      <c r="L90" s="217"/>
      <c r="U90" s="207"/>
      <c r="V90" s="278" t="s">
        <v>353</v>
      </c>
      <c r="X90" s="198" t="s">
        <v>254</v>
      </c>
      <c r="Y90" s="220" t="s">
        <v>352</v>
      </c>
      <c r="AB90" s="210"/>
      <c r="AC90" s="210"/>
      <c r="AD90" s="210"/>
      <c r="AE90" s="210"/>
      <c r="AF90" s="210"/>
      <c r="AG90" s="210"/>
      <c r="AH90" s="210"/>
      <c r="AI90" s="210"/>
      <c r="AJ90" s="210"/>
      <c r="AK90" s="210"/>
    </row>
    <row r="91" spans="1:37" ht="3" customHeight="1" x14ac:dyDescent="0.25">
      <c r="B91" s="212"/>
      <c r="C91" s="211"/>
      <c r="D91" s="211"/>
      <c r="E91" s="211"/>
      <c r="F91" s="211"/>
      <c r="G91" s="211"/>
      <c r="H91" s="211"/>
      <c r="I91" s="216"/>
      <c r="J91" s="209"/>
      <c r="K91" s="216"/>
      <c r="U91" s="207"/>
      <c r="Y91" s="221"/>
    </row>
    <row r="92" spans="1:37" ht="13.5" x14ac:dyDescent="0.25">
      <c r="B92" s="212"/>
      <c r="C92" s="208"/>
      <c r="D92" s="211" t="s">
        <v>253</v>
      </c>
      <c r="E92" s="211"/>
      <c r="F92" s="211"/>
      <c r="G92" s="211"/>
      <c r="H92" s="211"/>
      <c r="I92" s="279" t="s">
        <v>351</v>
      </c>
      <c r="J92" s="209"/>
      <c r="K92" s="218" t="s">
        <v>351</v>
      </c>
      <c r="L92" s="217"/>
      <c r="U92" s="207"/>
      <c r="V92" s="278" t="s">
        <v>350</v>
      </c>
      <c r="X92" s="198" t="s">
        <v>252</v>
      </c>
      <c r="Y92" s="220" t="s">
        <v>349</v>
      </c>
      <c r="AB92" s="210"/>
      <c r="AC92" s="210"/>
      <c r="AD92" s="210"/>
      <c r="AE92" s="210"/>
      <c r="AF92" s="210"/>
      <c r="AG92" s="210"/>
      <c r="AH92" s="210"/>
      <c r="AI92" s="210"/>
      <c r="AJ92" s="210"/>
      <c r="AK92" s="210"/>
    </row>
    <row r="93" spans="1:37" ht="3" customHeight="1" x14ac:dyDescent="0.25">
      <c r="B93" s="212"/>
      <c r="C93" s="208"/>
      <c r="D93" s="211"/>
      <c r="E93" s="211"/>
      <c r="F93" s="211"/>
      <c r="G93" s="211"/>
      <c r="H93" s="211"/>
      <c r="I93" s="216"/>
      <c r="J93" s="209"/>
      <c r="K93" s="216"/>
      <c r="U93" s="207"/>
    </row>
    <row r="94" spans="1:37" ht="13.5" x14ac:dyDescent="0.25">
      <c r="A94" s="198" t="s">
        <v>341</v>
      </c>
      <c r="B94" s="212"/>
      <c r="C94" s="278">
        <v>40</v>
      </c>
      <c r="D94" s="211" t="s">
        <v>251</v>
      </c>
      <c r="E94" s="211"/>
      <c r="F94" s="211"/>
      <c r="G94" s="211"/>
      <c r="H94" s="211"/>
      <c r="I94" s="210" t="s">
        <v>348</v>
      </c>
      <c r="J94" s="209"/>
      <c r="K94" s="214" t="s">
        <v>347</v>
      </c>
      <c r="L94" s="213"/>
      <c r="M94" s="278">
        <v>44</v>
      </c>
      <c r="N94" s="198" t="s">
        <v>341</v>
      </c>
      <c r="U94" s="207"/>
    </row>
    <row r="95" spans="1:37" ht="3" customHeight="1" x14ac:dyDescent="0.25">
      <c r="B95" s="212"/>
      <c r="C95" s="208"/>
      <c r="D95" s="211"/>
      <c r="E95" s="211"/>
      <c r="F95" s="211"/>
      <c r="G95" s="211"/>
      <c r="H95" s="211"/>
      <c r="I95" s="216"/>
      <c r="J95" s="209"/>
      <c r="K95" s="216"/>
      <c r="U95" s="207"/>
    </row>
    <row r="96" spans="1:37" ht="13.5" x14ac:dyDescent="0.25">
      <c r="B96" s="212"/>
      <c r="C96" s="208"/>
      <c r="D96" s="211" t="s">
        <v>250</v>
      </c>
      <c r="E96" s="211"/>
      <c r="F96" s="211"/>
      <c r="G96" s="211"/>
      <c r="H96" s="211"/>
      <c r="I96" s="279" t="s">
        <v>346</v>
      </c>
      <c r="J96" s="209"/>
      <c r="K96" s="218" t="s">
        <v>346</v>
      </c>
      <c r="L96" s="217"/>
      <c r="U96" s="207"/>
    </row>
    <row r="97" spans="1:21" ht="3" customHeight="1" x14ac:dyDescent="0.25">
      <c r="B97" s="212"/>
      <c r="C97" s="208"/>
      <c r="D97" s="211"/>
      <c r="E97" s="211"/>
      <c r="F97" s="211"/>
      <c r="G97" s="211"/>
      <c r="H97" s="211"/>
      <c r="I97" s="216"/>
      <c r="J97" s="209"/>
      <c r="K97" s="216"/>
      <c r="U97" s="207"/>
    </row>
    <row r="98" spans="1:21" ht="13.5" x14ac:dyDescent="0.25">
      <c r="A98" s="198" t="s">
        <v>341</v>
      </c>
      <c r="B98" s="212"/>
      <c r="C98" s="278">
        <v>41</v>
      </c>
      <c r="D98" s="215" t="s">
        <v>249</v>
      </c>
      <c r="E98" s="211"/>
      <c r="F98" s="211"/>
      <c r="G98" s="211"/>
      <c r="H98" s="211"/>
      <c r="I98" s="210" t="s">
        <v>345</v>
      </c>
      <c r="J98" s="209"/>
      <c r="K98" s="214" t="s">
        <v>344</v>
      </c>
      <c r="L98" s="213"/>
      <c r="M98" s="278">
        <v>45</v>
      </c>
      <c r="N98" s="198" t="s">
        <v>341</v>
      </c>
      <c r="U98" s="207"/>
    </row>
    <row r="99" spans="1:21" ht="3" customHeight="1" x14ac:dyDescent="0.25">
      <c r="B99" s="212"/>
      <c r="C99" s="208"/>
      <c r="D99" s="215"/>
      <c r="E99" s="211"/>
      <c r="F99" s="211"/>
      <c r="G99" s="211"/>
      <c r="H99" s="211"/>
      <c r="I99" s="208"/>
      <c r="J99" s="209"/>
      <c r="K99" s="208"/>
      <c r="U99" s="207"/>
    </row>
    <row r="100" spans="1:21" ht="13.5" x14ac:dyDescent="0.25">
      <c r="A100" s="198" t="s">
        <v>341</v>
      </c>
      <c r="B100" s="212"/>
      <c r="C100" s="278">
        <v>42</v>
      </c>
      <c r="D100" s="215" t="s">
        <v>248</v>
      </c>
      <c r="E100" s="211"/>
      <c r="F100" s="211"/>
      <c r="G100" s="211"/>
      <c r="H100" s="211"/>
      <c r="I100" s="210" t="s">
        <v>343</v>
      </c>
      <c r="J100" s="209"/>
      <c r="K100" s="214" t="s">
        <v>342</v>
      </c>
      <c r="L100" s="213"/>
      <c r="M100" s="278">
        <v>46</v>
      </c>
      <c r="N100" s="198" t="s">
        <v>341</v>
      </c>
      <c r="U100" s="207"/>
    </row>
    <row r="101" spans="1:21" ht="3" customHeight="1" x14ac:dyDescent="0.25">
      <c r="B101" s="212"/>
      <c r="C101" s="208"/>
      <c r="D101" s="211"/>
      <c r="E101" s="211"/>
      <c r="F101" s="211"/>
      <c r="G101" s="211"/>
      <c r="H101" s="211"/>
      <c r="I101" s="208"/>
      <c r="J101" s="209"/>
      <c r="K101" s="208"/>
      <c r="U101" s="207"/>
    </row>
    <row r="102" spans="1:21" ht="3" customHeight="1" x14ac:dyDescent="0.25">
      <c r="B102" s="212"/>
      <c r="C102" s="208"/>
      <c r="D102" s="211"/>
      <c r="E102" s="211"/>
      <c r="F102" s="211"/>
      <c r="G102" s="211"/>
      <c r="H102" s="211"/>
      <c r="I102" s="208"/>
      <c r="J102" s="209"/>
      <c r="K102" s="208"/>
      <c r="U102" s="207"/>
    </row>
    <row r="103" spans="1:21" ht="13.5" x14ac:dyDescent="0.25">
      <c r="A103" s="198" t="s">
        <v>341</v>
      </c>
      <c r="B103" s="212"/>
      <c r="C103" s="278">
        <v>43</v>
      </c>
      <c r="D103" s="211" t="s">
        <v>247</v>
      </c>
      <c r="E103" s="211"/>
      <c r="F103" s="211"/>
      <c r="G103" s="211"/>
      <c r="H103" s="211"/>
      <c r="I103" s="210" t="s">
        <v>340</v>
      </c>
      <c r="J103" s="209"/>
      <c r="K103" s="208"/>
      <c r="U103" s="207"/>
    </row>
    <row r="104" spans="1:21" ht="3" customHeight="1" thickBot="1" x14ac:dyDescent="0.3">
      <c r="B104" s="206"/>
      <c r="C104" s="205"/>
      <c r="D104" s="204"/>
      <c r="E104" s="204"/>
      <c r="F104" s="204"/>
      <c r="G104" s="204"/>
      <c r="H104" s="204"/>
      <c r="I104" s="203"/>
      <c r="J104" s="203"/>
      <c r="K104" s="202"/>
      <c r="L104" s="201"/>
      <c r="M104" s="201"/>
      <c r="N104" s="201"/>
      <c r="O104" s="201"/>
      <c r="P104" s="201"/>
      <c r="Q104" s="201"/>
      <c r="R104" s="201"/>
      <c r="S104" s="201"/>
      <c r="T104" s="201"/>
      <c r="U104" s="200"/>
    </row>
  </sheetData>
  <mergeCells count="17">
    <mergeCell ref="AI56:AJ56"/>
    <mergeCell ref="AB57:AE57"/>
    <mergeCell ref="AF57:AG57"/>
    <mergeCell ref="AH57:AI57"/>
    <mergeCell ref="W4:AK4"/>
    <mergeCell ref="AC56:AD56"/>
    <mergeCell ref="AE56:AF56"/>
    <mergeCell ref="AG56:AH56"/>
    <mergeCell ref="C4:Q4"/>
    <mergeCell ref="L56:M56"/>
    <mergeCell ref="N56:O56"/>
    <mergeCell ref="P56:Q56"/>
    <mergeCell ref="K89:L89"/>
    <mergeCell ref="O57:P57"/>
    <mergeCell ref="Q57:R57"/>
    <mergeCell ref="K57:N57"/>
    <mergeCell ref="R56:S56"/>
  </mergeCells>
  <printOptions horizontalCentered="1"/>
  <pageMargins left="0" right="0" top="0.19685039370078741" bottom="0.19685039370078741" header="0" footer="0"/>
  <pageSetup paperSize="9" scale="56" orientation="portrait" r:id="rId1"/>
  <headerFooter alignWithMargins="0"/>
  <colBreaks count="1" manualBreakCount="1">
    <brk id="21" max="10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BARTONELOSIS</vt:lpstr>
      <vt:lpstr>CHAGAS</vt:lpstr>
      <vt:lpstr>CHIKUNGUNYA</vt:lpstr>
      <vt:lpstr>DENGUE</vt:lpstr>
      <vt:lpstr>FIEBRE AMARILLA</vt:lpstr>
      <vt:lpstr>LEISHMANIASIS</vt:lpstr>
      <vt:lpstr>MALARIA1</vt:lpstr>
      <vt:lpstr>MALARIA2</vt:lpstr>
      <vt:lpstr>LEISHMANIASIS!Área_de_impresión</vt:lpstr>
      <vt:lpstr>MALARIA1!Área_de_impresión</vt:lpstr>
      <vt:lpstr>MALARIA2!Área_de_impresión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MRN Gutierrez</cp:lastModifiedBy>
  <dcterms:created xsi:type="dcterms:W3CDTF">2016-12-05T17:21:19Z</dcterms:created>
  <dcterms:modified xsi:type="dcterms:W3CDTF">2025-10-22T15:15:31Z</dcterms:modified>
</cp:coreProperties>
</file>