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PROCESAMIENTO\XX) SINTAXIS HISMINSA\Vigentes\"/>
    </mc:Choice>
  </mc:AlternateContent>
  <xr:revisionPtr revIDLastSave="0" documentId="13_ncr:1_{9B90C4A6-3F76-4F9B-AE99-200704C72682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QUINOCOCOSIS" sheetId="1" r:id="rId1"/>
    <sheet name="PESTE" sheetId="2" r:id="rId2"/>
    <sheet name="PONZOÑOSOS" sheetId="3" r:id="rId3"/>
    <sheet name="RABIA URB." sheetId="4" r:id="rId4"/>
    <sheet name="RABIA SILV." sheetId="7" r:id="rId5"/>
    <sheet name="RABIA SILV PRE-EXPOSICION" sheetId="6" r:id="rId6"/>
  </sheets>
  <externalReferences>
    <externalReference r:id="rId7"/>
  </externalReferences>
  <definedNames>
    <definedName name="_xlnm.Print_Area" localSheetId="0">EQUINOCOCOSIS!$B$1:$J$51</definedName>
    <definedName name="_xlnm.Print_Area" localSheetId="1">PESTE!$B$1:$J$74</definedName>
    <definedName name="_xlnm.Print_Area" localSheetId="2">PONZOÑOSOS!$B$1:$J$88</definedName>
    <definedName name="_xlnm.Print_Area" localSheetId="5">'RABIA SILV PRE-EXPOSICION'!$A$1:$I$31</definedName>
    <definedName name="_xlnm.Print_Area" localSheetId="4">'RABIA SILV.'!$B$1:$J$171</definedName>
    <definedName name="_xlnm.Print_Area" localSheetId="3">'RABIA URB.'!$A$1:$R$313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7" l="1"/>
  <c r="D26" i="7"/>
  <c r="D27" i="7"/>
  <c r="D28" i="7"/>
  <c r="D29" i="7"/>
  <c r="D30" i="7"/>
  <c r="D31" i="7"/>
  <c r="D32" i="7"/>
  <c r="D33" i="7"/>
  <c r="F37" i="7"/>
  <c r="E37" i="7" s="1"/>
  <c r="G37" i="7"/>
  <c r="H37" i="7"/>
  <c r="I37" i="7"/>
  <c r="J37" i="7"/>
  <c r="F38" i="7"/>
  <c r="E38" i="7" s="1"/>
  <c r="G38" i="7"/>
  <c r="H38" i="7"/>
  <c r="I38" i="7"/>
  <c r="J38" i="7"/>
  <c r="H132" i="7"/>
  <c r="I132" i="7"/>
  <c r="D144" i="7"/>
  <c r="D146" i="7"/>
  <c r="D147" i="7"/>
  <c r="D163" i="7"/>
  <c r="D164" i="7"/>
  <c r="D165" i="7"/>
  <c r="F50" i="4"/>
  <c r="F53" i="4" l="1"/>
  <c r="G35" i="4"/>
  <c r="H35" i="4"/>
  <c r="I35" i="4"/>
  <c r="J35" i="4"/>
  <c r="K35" i="4"/>
  <c r="G38" i="4"/>
  <c r="H38" i="4"/>
  <c r="I38" i="4"/>
  <c r="J38" i="4"/>
  <c r="K38" i="4"/>
  <c r="G41" i="4"/>
  <c r="H41" i="4"/>
  <c r="I41" i="4"/>
  <c r="J41" i="4"/>
  <c r="K41" i="4"/>
  <c r="G44" i="4"/>
  <c r="H44" i="4"/>
  <c r="I44" i="4"/>
  <c r="J44" i="4"/>
  <c r="K44" i="4"/>
  <c r="F47" i="4"/>
  <c r="F56" i="4"/>
  <c r="F59" i="4"/>
  <c r="F62" i="4"/>
  <c r="F44" i="4" l="1"/>
  <c r="F41" i="4"/>
  <c r="F38" i="4"/>
  <c r="F35" i="4"/>
  <c r="F80" i="4" l="1"/>
  <c r="F77" i="4"/>
  <c r="F68" i="4"/>
  <c r="F65" i="4"/>
  <c r="D294" i="4" l="1"/>
  <c r="D293" i="4"/>
  <c r="D292" i="4"/>
  <c r="D272" i="4"/>
  <c r="D271" i="4"/>
  <c r="D269" i="4"/>
  <c r="D247" i="4"/>
  <c r="D246" i="4"/>
  <c r="D245" i="4"/>
  <c r="F89" i="4"/>
  <c r="F74" i="4"/>
  <c r="F71" i="4"/>
  <c r="F86" i="4"/>
  <c r="F83" i="4"/>
  <c r="C29" i="6"/>
  <c r="C28" i="6"/>
  <c r="C26" i="6"/>
  <c r="C25" i="6"/>
  <c r="C23" i="6"/>
  <c r="C22" i="6"/>
  <c r="C20" i="6"/>
  <c r="C19" i="6"/>
  <c r="J50" i="1"/>
  <c r="I50" i="1"/>
  <c r="H50" i="1"/>
  <c r="G50" i="1"/>
  <c r="F50" i="1"/>
  <c r="E50" i="1"/>
  <c r="D50" i="1"/>
  <c r="I49" i="1"/>
  <c r="H49" i="1"/>
  <c r="G49" i="1"/>
  <c r="F49" i="1"/>
  <c r="E49" i="1"/>
  <c r="D49" i="1"/>
  <c r="J48" i="1"/>
  <c r="I48" i="1"/>
  <c r="H48" i="1"/>
  <c r="G48" i="1"/>
  <c r="F48" i="1"/>
  <c r="E48" i="1"/>
  <c r="J47" i="1"/>
  <c r="I47" i="1"/>
  <c r="H47" i="1"/>
  <c r="G47" i="1"/>
  <c r="F47" i="1"/>
  <c r="E47" i="1"/>
  <c r="D47" i="1"/>
  <c r="I46" i="1"/>
  <c r="H46" i="1"/>
  <c r="G46" i="1"/>
  <c r="F46" i="1"/>
  <c r="E46" i="1"/>
  <c r="D46" i="1"/>
  <c r="J45" i="1"/>
  <c r="I45" i="1"/>
  <c r="H45" i="1"/>
  <c r="G45" i="1"/>
  <c r="F45" i="1"/>
  <c r="E45" i="1"/>
  <c r="J44" i="1"/>
  <c r="I44" i="1"/>
  <c r="H44" i="1"/>
  <c r="G44" i="1"/>
  <c r="F44" i="1"/>
  <c r="E44" i="1"/>
  <c r="D44" i="1"/>
  <c r="I43" i="1"/>
  <c r="H43" i="1"/>
  <c r="G43" i="1"/>
  <c r="F43" i="1"/>
  <c r="E43" i="1"/>
  <c r="D43" i="1"/>
  <c r="J42" i="1"/>
  <c r="I42" i="1"/>
  <c r="H42" i="1"/>
  <c r="G42" i="1"/>
  <c r="F42" i="1"/>
  <c r="E42" i="1"/>
  <c r="J41" i="1"/>
  <c r="I41" i="1"/>
  <c r="H41" i="1"/>
  <c r="G41" i="1"/>
  <c r="F41" i="1"/>
  <c r="E41" i="1"/>
  <c r="D41" i="1"/>
  <c r="I40" i="1"/>
  <c r="H40" i="1"/>
  <c r="G40" i="1"/>
  <c r="F40" i="1"/>
  <c r="E40" i="1"/>
  <c r="D40" i="1"/>
  <c r="J39" i="1"/>
  <c r="I39" i="1"/>
  <c r="H39" i="1"/>
  <c r="G39" i="1"/>
  <c r="F39" i="1"/>
  <c r="E39" i="1"/>
  <c r="J38" i="1"/>
  <c r="I38" i="1"/>
  <c r="H38" i="1"/>
  <c r="G38" i="1"/>
  <c r="F38" i="1"/>
  <c r="E38" i="1"/>
  <c r="D38" i="1"/>
  <c r="I37" i="1"/>
  <c r="H37" i="1"/>
  <c r="G37" i="1"/>
  <c r="F37" i="1"/>
  <c r="E37" i="1"/>
  <c r="D37" i="1"/>
  <c r="J36" i="1"/>
  <c r="I36" i="1"/>
  <c r="H36" i="1"/>
  <c r="G36" i="1"/>
  <c r="F36" i="1"/>
  <c r="E36" i="1"/>
  <c r="J35" i="1"/>
  <c r="I35" i="1"/>
  <c r="H35" i="1"/>
  <c r="G35" i="1"/>
  <c r="F35" i="1"/>
  <c r="E35" i="1"/>
  <c r="D35" i="1"/>
  <c r="I34" i="1"/>
  <c r="H34" i="1"/>
  <c r="G34" i="1"/>
  <c r="F34" i="1"/>
  <c r="E34" i="1"/>
  <c r="D34" i="1"/>
  <c r="J33" i="1"/>
  <c r="I33" i="1"/>
  <c r="H33" i="1"/>
  <c r="G33" i="1"/>
  <c r="F33" i="1"/>
  <c r="E33" i="1"/>
  <c r="J32" i="1"/>
  <c r="I32" i="1"/>
  <c r="H32" i="1"/>
  <c r="G32" i="1"/>
  <c r="F32" i="1"/>
  <c r="E32" i="1"/>
  <c r="D32" i="1"/>
  <c r="I31" i="1"/>
  <c r="H31" i="1"/>
  <c r="G31" i="1"/>
  <c r="F31" i="1"/>
  <c r="E31" i="1"/>
  <c r="D31" i="1"/>
  <c r="J30" i="1"/>
  <c r="I30" i="1"/>
  <c r="H30" i="1"/>
  <c r="G30" i="1"/>
  <c r="F30" i="1"/>
  <c r="E30" i="1"/>
  <c r="J29" i="1"/>
  <c r="I29" i="1"/>
  <c r="H29" i="1"/>
  <c r="G29" i="1"/>
  <c r="F29" i="1"/>
  <c r="E29" i="1"/>
  <c r="D29" i="1"/>
  <c r="I28" i="1"/>
  <c r="H28" i="1"/>
  <c r="G28" i="1"/>
  <c r="F28" i="1"/>
  <c r="E28" i="1"/>
  <c r="D28" i="1"/>
  <c r="J27" i="1"/>
  <c r="I27" i="1"/>
  <c r="H27" i="1"/>
  <c r="G27" i="1"/>
  <c r="F27" i="1"/>
  <c r="E27" i="1"/>
  <c r="J26" i="1"/>
  <c r="I26" i="1"/>
  <c r="H26" i="1"/>
  <c r="G26" i="1"/>
  <c r="F26" i="1"/>
  <c r="E26" i="1"/>
  <c r="D26" i="1"/>
  <c r="I25" i="1"/>
  <c r="H25" i="1"/>
  <c r="G25" i="1"/>
  <c r="F25" i="1"/>
  <c r="E25" i="1"/>
  <c r="D25" i="1"/>
  <c r="J24" i="1"/>
  <c r="I24" i="1"/>
  <c r="H24" i="1"/>
  <c r="G24" i="1"/>
  <c r="F24" i="1"/>
  <c r="E24" i="1"/>
  <c r="J23" i="1"/>
  <c r="I23" i="1"/>
  <c r="H23" i="1"/>
  <c r="G23" i="1"/>
  <c r="F23" i="1"/>
  <c r="E23" i="1"/>
  <c r="D23" i="1"/>
  <c r="I22" i="1"/>
  <c r="H22" i="1"/>
  <c r="G22" i="1"/>
  <c r="F22" i="1"/>
  <c r="E22" i="1"/>
  <c r="D22" i="1"/>
  <c r="J21" i="1"/>
  <c r="I21" i="1"/>
  <c r="H21" i="1"/>
  <c r="G21" i="1"/>
  <c r="F21" i="1"/>
  <c r="E21" i="1"/>
  <c r="J20" i="1"/>
  <c r="I20" i="1"/>
  <c r="H20" i="1"/>
  <c r="G20" i="1"/>
  <c r="F20" i="1"/>
  <c r="E20" i="1"/>
  <c r="D20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ADHEMIR REYNEL BELLIDO DELGADO</author>
  </authors>
  <commentList>
    <comment ref="B1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Td=P ; Dx=A200,A202,A203,A207,A208, A209
</t>
        </r>
      </text>
    </comment>
    <comment ref="B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Td=P ; Dx=A200,A202,A203,A207,A208, A209 + Lab=CE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Dx=A200,A202,A203,A207,A208, A209 + (DX2=U310 + Lab2=1)</t>
        </r>
      </text>
    </comment>
    <comment ref="D2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Dx=A200,A202,A203,A207,A208, A209 + (DX2=U310 + Lab2=TA)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(Dx=A200,A202,A203,A207,A208, A209 + Lab=CE) + (DX2=U310 + Lab2=1)</t>
        </r>
      </text>
    </comment>
    <comment ref="D3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(Dx=A200,A202,A203,A207,A208, A209 + Lab=CE) + (DX2=U310 + Lab2=TA)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(TD=D + Dx=A200,A202,A203,A207,A208, A209 ) + (DX2=U2630 + Lab2=RP)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(TD=D + Dx=A200,A202,A203,A207,A208, A209 ) + (DX2=U2630 + Lab2=RN)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</author>
  </authors>
  <commentList>
    <comment ref="C2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Cada bolson es mutuamente excluyente</t>
        </r>
      </text>
    </comment>
    <comment ref="E2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Total de personas de 0-11 años a 60 años a más.</t>
        </r>
      </text>
    </comment>
    <comment ref="C2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Acceso son las personas que han recibido la 1era dosis en el presente año, teniendo sólo el LAB 1</t>
        </r>
      </text>
    </comment>
    <comment ref="C2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Seguimiento son las personas que han recibido la 1era dosis y 2da dosis en el presente año, teniendo los LAB 1 y LAB= 2 </t>
        </r>
      </text>
    </comment>
    <comment ref="C29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Cobertura son las personas que han recibido la 1era dosis, 2da dosis y 3era dosis en el presente año, teniendo los LAB 1, LAB= 2 y LAB=3</t>
        </r>
      </text>
    </comment>
    <comment ref="D172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Personas</t>
        </r>
      </text>
    </comment>
    <comment ref="C202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Cantidad de personas</t>
        </r>
      </text>
    </comment>
    <comment ref="D202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Personas</t>
        </r>
      </text>
    </comment>
    <comment ref="C207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Cantidad de personas</t>
        </r>
      </text>
    </comment>
    <comment ref="D207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Personas</t>
        </r>
      </text>
    </comment>
    <comment ref="B225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Cantidad de personas</t>
        </r>
      </text>
    </comment>
    <comment ref="C23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Personas</t>
        </r>
      </text>
    </comment>
    <comment ref="C244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Son mutuamente excluyentes cada bolsón</t>
        </r>
      </text>
    </comment>
    <comment ref="C268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Son mutuamente excluyentes cada bolsón</t>
        </r>
      </text>
    </comment>
    <comment ref="C291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Son mutuamente excluyentes cada bolsón</t>
        </r>
      </text>
    </comment>
    <comment ref="C30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Son mutuamente excluyentes cada bolsón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</author>
    <author>JANETT MAURA CUADROS ORIA - CS</author>
  </authors>
  <commentList>
    <comment ref="C2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Cada bolson es mutuamente excluyente</t>
        </r>
      </text>
    </comment>
    <comment ref="D2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Total de personas de 0-11 años a 60 años a más.</t>
        </r>
      </text>
    </comment>
    <comment ref="C2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Acceso son las personas que han recibido la 1era dosis en el presente año, teniendo sólo el LAB 1</t>
        </r>
      </text>
    </comment>
    <comment ref="C2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Seguimiento son las personas que han recibido la 1era dosis y 2da dosis en el presente año, teniendo los LAB 1 y LAB= 2 </t>
        </r>
      </text>
    </comment>
    <comment ref="C2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Cobertura son las personas que han recibido la 1era dosis, 2da dosis y 3era dosis en el presente año, teniendo los LAB 1, LAB= 2 y LAB=3</t>
        </r>
      </text>
    </comment>
    <comment ref="C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Acceso son las personas que han recibido la 1era dosis en el presente año, teniendo sólo el LAB 1</t>
        </r>
      </text>
    </comment>
    <comment ref="C29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Seguimiento son las personas que han recibido la 1era dosis y 2da dosis en el presente año, teniendo los LAB 1 y LAB= 2 </t>
        </r>
      </text>
    </comment>
    <comment ref="C30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Cobertura son las personas que han recibido la 1era dosis, 2da dosis y 3era dosis en el presente año, teniendo los LAB 1, LAB= 2 y LAB=3</t>
        </r>
      </text>
    </comment>
    <comment ref="C31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Acceso son las personas que han recibido la 1era dosis en el presente año, teniendo sólo el LAB 1</t>
        </r>
      </text>
    </comment>
    <comment ref="C32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Seguimiento son las personas que han recibido la 1era dosis y 2da dosis en el presente año, teniendo los LAB 1 y LAB= 2 </t>
        </r>
      </text>
    </comment>
    <comment ref="C33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Cobertura son las personas que han recibido la 1era dosis, 2da dosis y 3era dosis en el presente año, teniendo los LAB 1, LAB= 2 y LAB=3</t>
        </r>
      </text>
    </comment>
    <comment ref="D49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Cada bolsón es mutaumente excluyente, se mide personas</t>
        </r>
      </text>
    </comment>
    <comment ref="E4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Cada bolsón es mutaumente excluyente, se mide personas</t>
        </r>
      </text>
    </comment>
    <comment ref="B50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JANETT MAURA CUADROS ORIA - CS:</t>
        </r>
        <r>
          <rPr>
            <sz val="9"/>
            <color indexed="81"/>
            <rFont val="Tahoma"/>
            <family val="2"/>
          </rPr>
          <t xml:space="preserve">
Para que este dato se obtenga, va a depdender que el médico y la enfermera hagan un correcto registro de sus actividades</t>
        </r>
      </text>
    </comment>
    <comment ref="C8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Cada bolsón es mutaumente excluyente, se mide personas</t>
        </r>
      </text>
    </comment>
    <comment ref="D89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Angela
Cantidad de frascos de RIG o suero o inmunoglobulina antirrábica</t>
        </r>
      </text>
    </comment>
    <comment ref="E89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Personas</t>
        </r>
      </text>
    </comment>
    <comment ref="C104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Cada bolsón es mutaumente excluyente, se mide personas</t>
        </r>
      </text>
    </comment>
    <comment ref="D104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Angela
Cantidad de frascos de RIG o suero o inmunoglobulina antirrábica</t>
        </r>
      </text>
    </comment>
    <comment ref="E104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Personas</t>
        </r>
      </text>
    </comment>
    <comment ref="C123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Personas</t>
        </r>
      </text>
    </comment>
    <comment ref="C131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Cantidad de personas</t>
        </r>
      </text>
    </comment>
    <comment ref="C143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Son mutuamente excluyentes cada bolsón</t>
        </r>
      </text>
    </comment>
    <comment ref="C162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Angela:</t>
        </r>
        <r>
          <rPr>
            <sz val="9"/>
            <color indexed="81"/>
            <rFont val="Tahoma"/>
            <family val="2"/>
          </rPr>
          <t xml:space="preserve">
Son mutuamente excluyentes cada bolsón</t>
        </r>
      </text>
    </comment>
  </commentList>
</comments>
</file>

<file path=xl/sharedStrings.xml><?xml version="1.0" encoding="utf-8"?>
<sst xmlns="http://schemas.openxmlformats.org/spreadsheetml/2006/main" count="1275" uniqueCount="578">
  <si>
    <t xml:space="preserve"> INFORME MENSUAL DE ACTIVIDADES DE EQUINOCOCOSIS QUÍSTICA (HIDATIDOSIS)</t>
  </si>
  <si>
    <t>DIRESA/DISA</t>
  </si>
  <si>
    <t>MINSA</t>
  </si>
  <si>
    <t>ESTABLECIMIENTO</t>
  </si>
  <si>
    <t>ESSALUD</t>
  </si>
  <si>
    <t>MES</t>
  </si>
  <si>
    <t>SANIDAD FFAA-PNP</t>
  </si>
  <si>
    <t>AÑO</t>
  </si>
  <si>
    <t>OTRA</t>
  </si>
  <si>
    <t>MORBILIDAD</t>
  </si>
  <si>
    <t>DIAGNOSTICO CONFIRMADO</t>
  </si>
  <si>
    <t>SEXO</t>
  </si>
  <si>
    <t>Total</t>
  </si>
  <si>
    <t>0-11a</t>
  </si>
  <si>
    <t>12-17a</t>
  </si>
  <si>
    <t>18-29a</t>
  </si>
  <si>
    <t>30-59a</t>
  </si>
  <si>
    <t>60 y más</t>
  </si>
  <si>
    <t>Gestante</t>
  </si>
  <si>
    <t>TOTAL</t>
  </si>
  <si>
    <t>T</t>
  </si>
  <si>
    <t>M</t>
  </si>
  <si>
    <t>F</t>
  </si>
  <si>
    <t>Infección del hígado debida a Echinococcus granulosus</t>
  </si>
  <si>
    <t>TD=D + B670</t>
  </si>
  <si>
    <t>Infección del pulmón debida a Echinococcus granulosus</t>
  </si>
  <si>
    <t>TD=D + B671</t>
  </si>
  <si>
    <t>Infección de hueso debida a Echinococcus granulosus</t>
  </si>
  <si>
    <t>TD=D + B672</t>
  </si>
  <si>
    <t>Infección otro órgano y sitios múltiples debida a Echinococcus granulosus</t>
  </si>
  <si>
    <t>TD=D + B673</t>
  </si>
  <si>
    <t>Infección debida a Echinococcus granulosus, sin otra especificación</t>
  </si>
  <si>
    <t>TD=D + B674</t>
  </si>
  <si>
    <t>Infección del hígado debida a Echinococcus multilocularis</t>
  </si>
  <si>
    <t>TD=D + B675</t>
  </si>
  <si>
    <t>Infección otro órgano y sitios múltiples debida Echinococcus multilocularis</t>
  </si>
  <si>
    <t>TD=D + B676</t>
  </si>
  <si>
    <t>Infección debida a Echinococcus multilocularis, sin otra especificación</t>
  </si>
  <si>
    <t>TD=D + B677</t>
  </si>
  <si>
    <t>Equinococosis del hígado, no especificada</t>
  </si>
  <si>
    <t>TD=D + B678</t>
  </si>
  <si>
    <t>Equinococosis, otra y la no especificada</t>
  </si>
  <si>
    <t>TD=D + B679</t>
  </si>
  <si>
    <t>INFORME MENSUAL DE ACTIVIDADES DE CONTROL DE PESTE</t>
  </si>
  <si>
    <t>Diagnóstico</t>
  </si>
  <si>
    <t xml:space="preserve">Casos probables de Peste </t>
  </si>
  <si>
    <t>Contactos atendidos</t>
  </si>
  <si>
    <t>ADMINISTRACIÓN DE TRATAMIENTO EN CASOS</t>
  </si>
  <si>
    <t>Tratamiento</t>
  </si>
  <si>
    <t>Personas que inician tratamiento</t>
  </si>
  <si>
    <t>Personas que completan tratamiento</t>
  </si>
  <si>
    <t>ADMINISTRACIÓN DE TRATAMIENTO EN CONTACTOS</t>
  </si>
  <si>
    <t>CASOS CONFIRMADOS</t>
  </si>
  <si>
    <t xml:space="preserve">Diagnósticos humanos </t>
  </si>
  <si>
    <t>Casos confirmados por laboratorio:</t>
  </si>
  <si>
    <t>Positivo</t>
  </si>
  <si>
    <t>Negativo</t>
  </si>
  <si>
    <t>MUESTRAS</t>
  </si>
  <si>
    <t xml:space="preserve">Tipo de muestra </t>
  </si>
  <si>
    <t>Nº  Muestras</t>
  </si>
  <si>
    <t>RESULTADOS</t>
  </si>
  <si>
    <t>Remitidas</t>
  </si>
  <si>
    <t>Procesadas</t>
  </si>
  <si>
    <t>Positivos</t>
  </si>
  <si>
    <t>Negativos</t>
  </si>
  <si>
    <t xml:space="preserve">Humano </t>
  </si>
  <si>
    <t>SUMAR LAB1 DE APP100+DX1=U2141+(U0094+LAB=MR)</t>
  </si>
  <si>
    <t>SUMAR LAB1 DE APP100+DX1=U2141+(U0094+LAB=MT)</t>
  </si>
  <si>
    <t>SUMAR LAB1 DE APP100+DX1=U2141+(U0094+LAB=RP)</t>
  </si>
  <si>
    <t>Perro</t>
  </si>
  <si>
    <t>SUMAR LAB1 DE AAA04+DX1=U6090+(U0094+LAB=MR)</t>
  </si>
  <si>
    <t>SUMAR LAB1 DE AAA04+DX1=U6090+(U0094+LAB=MT)</t>
  </si>
  <si>
    <t>SUMAR LAB1 DE AAA04+DX1=U6094+(U0094)</t>
  </si>
  <si>
    <t>Roedores</t>
  </si>
  <si>
    <t>SUMAR LAB1 DE AAA08+DX1=U6090+(U0094+LAB=MR)</t>
  </si>
  <si>
    <t>SUMAR LAB1 DE AAA08+DX1=U6090+(U0094+LAB=MT)</t>
  </si>
  <si>
    <t>SUMAR LAB1 DE AAA08+DX1=U6094+(U0094)</t>
  </si>
  <si>
    <t>Pulgas</t>
  </si>
  <si>
    <t>SUMAR LAB1 DE AAA06+DX1=U6093+(U0094+LAB=MR)</t>
  </si>
  <si>
    <t>SUMAR LAB1 DE AAA06+DX1=U6093+(U0094+LAB=MT)</t>
  </si>
  <si>
    <t>SUMAR LAB1 DE AAA06+DX1=U6094+(U0094)</t>
  </si>
  <si>
    <t>usp_TRAMA_BASE_ZOONOSIS_PESTE_RPT03</t>
  </si>
  <si>
    <t>VIVIENDAS TRATADAS</t>
  </si>
  <si>
    <t>Actividad</t>
  </si>
  <si>
    <t>Nº</t>
  </si>
  <si>
    <t>Viviendas tratadas</t>
  </si>
  <si>
    <t>SUMAR LAB DE U2272 EN APP98 + U2272 + U0094</t>
  </si>
  <si>
    <t>Población protegida</t>
  </si>
  <si>
    <t>SUMAR LAB2 DE U0094 EN APP98 + U2272 + U0094</t>
  </si>
  <si>
    <t>Localidades Atendidas</t>
  </si>
  <si>
    <t>SUMAR LAB DE U0094 EN APP98 + U2272 + U0094</t>
  </si>
  <si>
    <t>usp_TRAMA_BASE_ZOONOSIS_PESTE_RPT04</t>
  </si>
  <si>
    <t>CONTROL DE BROTES</t>
  </si>
  <si>
    <t>Brotes Notificados</t>
  </si>
  <si>
    <t>SUMAR LAB DE U0094 EN APP108+(U244+LAB=NOT)+U0094</t>
  </si>
  <si>
    <t>Brotes Investigados</t>
  </si>
  <si>
    <t>SUMAR LAB DE U0094 EN APP108+(U244+LAB=INT)+U0094</t>
  </si>
  <si>
    <t>Brotes Controlados</t>
  </si>
  <si>
    <t>SUMAR LAB DE U0094 EN APP108+(U244+LAB=CC)+U0094</t>
  </si>
  <si>
    <t>INFORME MENSUAL DE ACCIDENTES POR ANIMALES PONZOÑOSOS</t>
  </si>
  <si>
    <t>ACCIDENTES POR ANIMALES OFÍDICOS</t>
  </si>
  <si>
    <t>Persona mordida por Bothroops (Jergon, Loro, Machaco)</t>
  </si>
  <si>
    <t>D/T630 + D/X2091</t>
  </si>
  <si>
    <t>Persona mordida por Mordedura de Lachesis (Shushupe)</t>
  </si>
  <si>
    <t>D/T630 + D/X2092</t>
  </si>
  <si>
    <t xml:space="preserve">Persona mordida por Crotalus </t>
  </si>
  <si>
    <t>D/T630 + D/X2093</t>
  </si>
  <si>
    <t>Personas mordidas por otras especies (serpientes y lagartos venenosos)</t>
  </si>
  <si>
    <t>D/T630,T631 + D/X2094</t>
  </si>
  <si>
    <t>Personas mordidas por ofidios sin identificación</t>
  </si>
  <si>
    <t>D/T630 + D/X209</t>
  </si>
  <si>
    <t>ACCIDENTES POR ARÁCNIDOS</t>
  </si>
  <si>
    <t>Persona mordida por Loxosceles (araña casera)</t>
  </si>
  <si>
    <t>D/T633 + D/X2191</t>
  </si>
  <si>
    <t>Persona mordida por Lacrodectus (araña silvestre o viuda negra)</t>
  </si>
  <si>
    <t>D/T633 + D/X2192</t>
  </si>
  <si>
    <t>Persona mordida por Phoneutria (araña de platano o mercado de frutas)</t>
  </si>
  <si>
    <t>D/T633 + D/X219</t>
  </si>
  <si>
    <t>Persona mordida por Escorpión o Alacrán</t>
  </si>
  <si>
    <t>D/T632 + D/X229</t>
  </si>
  <si>
    <t>Persona mordida por Otros arácnidos o no definidos</t>
  </si>
  <si>
    <t>D/T632 + D/X2193</t>
  </si>
  <si>
    <t>ACCIDENTES POR OTRAS ESPECIES</t>
  </si>
  <si>
    <t>Por especies larvarias (orugas, gusanos, etc)</t>
  </si>
  <si>
    <t>D/T634 + D/X249</t>
  </si>
  <si>
    <t>Por Avispones, Avispas, Abejas</t>
  </si>
  <si>
    <t>D/T634 + D/X239</t>
  </si>
  <si>
    <t>Por otros artrópodos Venenosos (hormigas, etc)</t>
  </si>
  <si>
    <t>D/T634 + D/X259</t>
  </si>
  <si>
    <t>TRATAMIENTO</t>
  </si>
  <si>
    <t>POR  ANIMALES OFÍDICOS:</t>
  </si>
  <si>
    <t>++ U310</t>
  </si>
  <si>
    <t>POR ARACNIDOS:</t>
  </si>
  <si>
    <t>POR OTRAS ESPECIES:</t>
  </si>
  <si>
    <t>SECUELAS DE DISCAPACIDAD</t>
  </si>
  <si>
    <t>Por accidentes ofídicos</t>
  </si>
  <si>
    <t>Por accidentes de arácnidos</t>
  </si>
  <si>
    <t>N° DE PERSONAS QUE INICIAN TRAT. SUERO ESPECIFICO</t>
  </si>
  <si>
    <t>Personas</t>
  </si>
  <si>
    <t>Fcs usado</t>
  </si>
  <si>
    <t>Antibotropico</t>
  </si>
  <si>
    <t>Antilachesico</t>
  </si>
  <si>
    <t>Anticrotalico</t>
  </si>
  <si>
    <t>Antiloxocelico</t>
  </si>
  <si>
    <t>Otros</t>
  </si>
  <si>
    <t>INFORME MENSUAL DE RABIA URBANA</t>
  </si>
  <si>
    <t xml:space="preserve">Periodo : </t>
  </si>
  <si>
    <t>DIRESA / RED / M. Red / EE.SS :</t>
  </si>
  <si>
    <t>TRATAMIENTO CULTIVO CELULAR PRE EXPOSICION</t>
  </si>
  <si>
    <t>TOTAL DOSIS APLICADAS</t>
  </si>
  <si>
    <t>Fuente: Sistema de Información de Consulta Externa HIS</t>
  </si>
  <si>
    <t>Reporte Generado:</t>
  </si>
  <si>
    <t>dd / mm /aaaa</t>
  </si>
  <si>
    <t>Oficina de Gestión de la Información - MINSA</t>
  </si>
  <si>
    <t>INFORME MENSUAL DE RABIA SILVESTRE</t>
  </si>
  <si>
    <t>INFORME MENSUAL DE RABIA SILVESTRE (PRE-EXPOSICION)</t>
  </si>
  <si>
    <t>1° Dosis</t>
  </si>
  <si>
    <t>2° Dosis</t>
  </si>
  <si>
    <t>3° Dosis</t>
  </si>
  <si>
    <t>Oficina General de Estadística e Informática - MINSA</t>
  </si>
  <si>
    <t>LOTE="ACT" &amp; [(TD=D) &amp; (CODIGO1=90675 &amp; LAB1=1) &amp;  LAB2=PRE</t>
  </si>
  <si>
    <t>LOTE="ACT" &amp; [(TD=D) &amp; (CODIGO1=90675 &amp; LAB1=2) &amp;  LAB2=PRE</t>
  </si>
  <si>
    <t>LOTE="ACT" &amp; [(TD=D) &amp; (CODIGO1=90675 &amp; LAB1=3) &amp;  LAB2=PRE</t>
  </si>
  <si>
    <t>LOTE="ACT" &amp; [(TD=D) &amp; (CODIGO1=90675) &amp;  LAB2=PRE</t>
  </si>
  <si>
    <t>SEV</t>
  </si>
  <si>
    <t>LEV</t>
  </si>
  <si>
    <t>Sin riesgo</t>
  </si>
  <si>
    <t>1. Indicación de la profilaxis Pre-exposición en Rabia Urbana</t>
  </si>
  <si>
    <t>Personas que manipulan muestras y tengan contacto con animales susceptibles de transmitir rabia urbana (laboratoristas, médico veterinario, técnicos sanitarios, etc</t>
  </si>
  <si>
    <t>COB: 1,2 y 3</t>
  </si>
  <si>
    <t>ACC: 1</t>
  </si>
  <si>
    <t>SEG: 1 y 2</t>
  </si>
  <si>
    <t>Estado Vacunal</t>
  </si>
  <si>
    <t>2. Administración de la Profilaxis Pre-Exposición en Rabia Urbana: Vacunación Antirrábica Humana</t>
  </si>
  <si>
    <t>Personal de Salud</t>
  </si>
  <si>
    <t>Grupo de riesgo</t>
  </si>
  <si>
    <t>3. Profilaxis Post-Exposición en Rabia Urbana: Manejo de la herida por mordedura</t>
  </si>
  <si>
    <t>Tipo de exposición</t>
  </si>
  <si>
    <t>Mordedura por otro mamífero doméstico-rabia urbana</t>
  </si>
  <si>
    <t>Mordedura por roedor</t>
  </si>
  <si>
    <t>Ind. Tto</t>
  </si>
  <si>
    <t>Vac</t>
  </si>
  <si>
    <t>RIG Vac</t>
  </si>
  <si>
    <t>4. Profilaxis Post-Exposición en Rabia Urbana: Vacunación Antirrábica Humana</t>
  </si>
  <si>
    <t>1 Y 2</t>
  </si>
  <si>
    <t>Situación Vacunal</t>
  </si>
  <si>
    <t>5. Suspensión de la Vacunación Antirrábica Humana en Profilaxis Post-Exposición.</t>
  </si>
  <si>
    <t>SUS temporal</t>
  </si>
  <si>
    <t>SUS Definitiva</t>
  </si>
  <si>
    <t>ACCESO: 1</t>
  </si>
  <si>
    <t>COBERTURA: 5</t>
  </si>
  <si>
    <t>SEGUIMIENTO: 2</t>
  </si>
  <si>
    <t>SEGUIMIENTO: 3</t>
  </si>
  <si>
    <t>SEGUIMIENTO: 4</t>
  </si>
  <si>
    <t>COBERTURA: 2</t>
  </si>
  <si>
    <r>
      <rPr>
        <b/>
        <sz val="8"/>
        <rFont val="Tahoma"/>
        <family val="2"/>
      </rPr>
      <t>4.1</t>
    </r>
    <r>
      <rPr>
        <sz val="8"/>
        <rFont val="Tahoma"/>
        <family val="2"/>
      </rPr>
      <t xml:space="preserve"> Tratamiento en caso de animal mordedor MOC luego de una exposición LEV</t>
    </r>
  </si>
  <si>
    <r>
      <rPr>
        <b/>
        <sz val="8"/>
        <rFont val="Tahoma"/>
        <family val="2"/>
      </rPr>
      <t>4.2</t>
    </r>
    <r>
      <rPr>
        <sz val="8"/>
        <rFont val="Tahoma"/>
        <family val="2"/>
      </rPr>
      <t xml:space="preserve"> Tratamiento en caso de mordedura por can o gato SIN SIGNOS O SÍNTOMAS DE RABIA en Cara, cabeza, cuello, genitales, pulpejo de dedos de manos y pies, lesiones desgarradas, profundas o múltiples</t>
    </r>
  </si>
  <si>
    <r>
      <rPr>
        <b/>
        <sz val="8"/>
        <rFont val="Tahoma"/>
        <family val="2"/>
      </rPr>
      <t>4.7</t>
    </r>
    <r>
      <rPr>
        <sz val="8"/>
        <rFont val="Tahoma"/>
        <family val="2"/>
      </rPr>
      <t xml:space="preserve"> Tratamiento en caso de Contacto o Animal confirmado de rabia</t>
    </r>
  </si>
  <si>
    <r>
      <rPr>
        <b/>
        <sz val="8"/>
        <rFont val="Tahoma"/>
        <family val="2"/>
      </rPr>
      <t>4.8</t>
    </r>
    <r>
      <rPr>
        <sz val="8"/>
        <rFont val="Tahoma"/>
        <family val="2"/>
      </rPr>
      <t xml:space="preserve"> Tratamiento en caso de Re-exposición</t>
    </r>
  </si>
  <si>
    <t>6. Referencias y Contrarreferencias para el tratamiento antirrábico</t>
  </si>
  <si>
    <t>DVR Transferencia realizada</t>
  </si>
  <si>
    <t>CC Contrarreferencia controlada</t>
  </si>
  <si>
    <t>7. Diagnóstico de Rabia Humana Urbana</t>
  </si>
  <si>
    <t>Total Personas</t>
  </si>
  <si>
    <t>Frascos RIG</t>
  </si>
  <si>
    <t>Tipo de Biológico</t>
  </si>
  <si>
    <t>TOTAL DE DOSIS</t>
  </si>
  <si>
    <t>RIG (Frascos)</t>
  </si>
  <si>
    <t>VARH PRE (monodosis)</t>
  </si>
  <si>
    <t>VARH POS (monodosis)</t>
  </si>
  <si>
    <t>8. Observación del Animal Mordedor</t>
  </si>
  <si>
    <t>N° Visita</t>
  </si>
  <si>
    <t>1 era</t>
  </si>
  <si>
    <t>2 da</t>
  </si>
  <si>
    <t>3 era</t>
  </si>
  <si>
    <t>9. Vigilancia del reservorio y Diagnóstico Laboratorial</t>
  </si>
  <si>
    <t>Situación de la muestra</t>
  </si>
  <si>
    <t>Muestras de can en vigilancia activa</t>
  </si>
  <si>
    <t>Muestras de can en vigilancia pasiva</t>
  </si>
  <si>
    <t>Muestras de gato en vigilancia pasiva</t>
  </si>
  <si>
    <t>Muestras de otros mamíferos domésticos (equino, porcino, bovino, ovino, etc) en rabia urbana, vigilancia pasiva</t>
  </si>
  <si>
    <t>10. Control Epidemiológico (Control de Foco).</t>
  </si>
  <si>
    <t>Control de foco en vigilancia pasiva</t>
  </si>
  <si>
    <t>Control de foco en vigilancia activa</t>
  </si>
  <si>
    <t>Controlado</t>
  </si>
  <si>
    <t>Investigado</t>
  </si>
  <si>
    <t>Notificado</t>
  </si>
  <si>
    <t>Situación del foco</t>
  </si>
  <si>
    <t>11. Vacunación Antirrábica Canina</t>
  </si>
  <si>
    <t>Situación vacunal</t>
  </si>
  <si>
    <t>VANCAN</t>
  </si>
  <si>
    <t>Control de foco</t>
  </si>
  <si>
    <t>Centros antirrábicos</t>
  </si>
  <si>
    <t>Remitida</t>
  </si>
  <si>
    <t>Procesada</t>
  </si>
  <si>
    <t>Resultado positivo</t>
  </si>
  <si>
    <t>Resultado Negativo</t>
  </si>
  <si>
    <t>Policia Nacional del Perú</t>
  </si>
  <si>
    <t>Fuerzas Armadas del Perú</t>
  </si>
  <si>
    <t>Grupo Ocupacional</t>
  </si>
  <si>
    <t>En caso se indique la administración de la Vacuna Antirrábica Humana como Pre-exposición: En rabia silvestre sólo se aplicará a las personas que por motivos laborales o de investigación estén en contacto con animales silvestres o ingresen a áreas de alto riesgo a rabia silvestre</t>
  </si>
  <si>
    <t>2. Administración de la Profilaxis Pre-Exposición en Rabia Silvestre: Vacunación Antirrábica Humana</t>
  </si>
  <si>
    <t>1. Indicación de la profilaxis Pre-exposición en Rabia Silvestre</t>
  </si>
  <si>
    <t>Fuezas Armadas del Perú</t>
  </si>
  <si>
    <t>3. Profilaxis Post-Exposición en Rabia Silvestre: Manejo de la herida por mordedura</t>
  </si>
  <si>
    <t>Mordedura de Murciélago</t>
  </si>
  <si>
    <t xml:space="preserve">Mordedura por otros animales silvestres </t>
  </si>
  <si>
    <t>Mordedura por otros mamífero doméstico-rabia silvestre</t>
  </si>
  <si>
    <t>4. Profilaxis Post-Exposición en Rabia Silvestre: Vacunación Antirrábica Humana</t>
  </si>
  <si>
    <r>
      <rPr>
        <b/>
        <sz val="8"/>
        <rFont val="Tahoma"/>
        <family val="2"/>
      </rPr>
      <t>4.3</t>
    </r>
    <r>
      <rPr>
        <sz val="8"/>
        <rFont val="Tahoma"/>
        <family val="2"/>
      </rPr>
      <t xml:space="preserve"> Tratamiento en caso de Contacto o Animal confirmado de rabia</t>
    </r>
  </si>
  <si>
    <r>
      <rPr>
        <b/>
        <sz val="8"/>
        <rFont val="Tahoma"/>
        <family val="2"/>
      </rPr>
      <t>4.4</t>
    </r>
    <r>
      <rPr>
        <sz val="8"/>
        <rFont val="Tahoma"/>
        <family val="2"/>
      </rPr>
      <t xml:space="preserve"> Tratamiento en caso de Re-exposición</t>
    </r>
  </si>
  <si>
    <t>5. Referencias y Contrarreferencias para el tratamiento antirrábico</t>
  </si>
  <si>
    <t>6. Diagnóstico de Rabia Humana Silvestre</t>
  </si>
  <si>
    <t>7. Vigilancia del reservorio y Diagnóstico Laboratorial</t>
  </si>
  <si>
    <t>Muestras de murciélago en vigilancia pasiva</t>
  </si>
  <si>
    <t>Muestras de otros mamíferos domésticos (equino, porcino, bovino, ovino, etc.) en rabia silvestre, vigilancia pasiva</t>
  </si>
  <si>
    <t>Muestras de otros animales silvestres (mono, jaguar, etc.), vigilancia pasiva</t>
  </si>
  <si>
    <t>8. Control Epidemiológico (Control de Foco).</t>
  </si>
  <si>
    <t>Gato observado AS</t>
  </si>
  <si>
    <t>Perro observado AS</t>
  </si>
  <si>
    <t>Perro observado SR</t>
  </si>
  <si>
    <t>Gato observado SR</t>
  </si>
  <si>
    <t>Perro observado MOC</t>
  </si>
  <si>
    <t>Gato observado MOC</t>
  </si>
  <si>
    <t>Mordedura por can conocido</t>
  </si>
  <si>
    <t>Mordedura por gato conocido</t>
  </si>
  <si>
    <t>Mordedura por gato desconocido</t>
  </si>
  <si>
    <t>Mordedura por can desconocido</t>
  </si>
  <si>
    <t>Mordedura por can sospechoso de rabia</t>
  </si>
  <si>
    <t>Mordedura por gato sospechoso de rabia</t>
  </si>
  <si>
    <t>Total Frascos RIG</t>
  </si>
  <si>
    <r>
      <rPr>
        <b/>
        <sz val="8"/>
        <rFont val="Tahoma"/>
        <family val="2"/>
      </rPr>
      <t>4.4</t>
    </r>
    <r>
      <rPr>
        <sz val="8"/>
        <rFont val="Tahoma"/>
        <family val="2"/>
      </rPr>
      <t xml:space="preserve"> Tratamiento en caso de animal mordedor DS en Cara, cabeza, cuello, genitales, pulpejo de dedos de manos y pies, lesiones desgarradas, profundas o múltiples.</t>
    </r>
  </si>
  <si>
    <r>
      <t xml:space="preserve"> </t>
    </r>
    <r>
      <rPr>
        <b/>
        <sz val="8"/>
        <rFont val="Tahoma"/>
        <family val="2"/>
      </rPr>
      <t>4.6</t>
    </r>
    <r>
      <rPr>
        <sz val="8"/>
        <rFont val="Tahoma"/>
        <family val="2"/>
      </rPr>
      <t xml:space="preserve"> Tratamiento en caso de animal mordedor SR en Cara, cabeza, cuello, genitales, pulpejo de dedos de manos y pies, lesiones desgarradas, profundas o múltiples.</t>
    </r>
  </si>
  <si>
    <t>DVC Transferencia controlada</t>
  </si>
  <si>
    <t>Frascos de Inmunoglobulina Antirrábica para Humanos (RIG) administrados</t>
  </si>
  <si>
    <t>Total dosis</t>
  </si>
  <si>
    <t>Frascos Monodosis de Vacunación Antirrábica Humana IM</t>
  </si>
  <si>
    <r>
      <rPr>
        <b/>
        <sz val="8"/>
        <rFont val="Tahoma"/>
        <family val="2"/>
      </rPr>
      <t>4.1</t>
    </r>
    <r>
      <rPr>
        <sz val="8"/>
        <rFont val="Tahoma"/>
        <family val="2"/>
      </rPr>
      <t xml:space="preserve"> </t>
    </r>
    <r>
      <rPr>
        <b/>
        <sz val="8"/>
        <rFont val="Tahoma"/>
        <family val="2"/>
      </rPr>
      <t>Tratamiento en caso de animal mordedor DS</t>
    </r>
    <r>
      <rPr>
        <sz val="8"/>
        <rFont val="Tahoma"/>
        <family val="2"/>
      </rPr>
      <t xml:space="preserve"> luego de una exposición LEV; </t>
    </r>
    <r>
      <rPr>
        <b/>
        <sz val="8"/>
        <rFont val="Tahoma"/>
        <family val="2"/>
      </rPr>
      <t>4.3</t>
    </r>
    <r>
      <rPr>
        <sz val="8"/>
        <rFont val="Tahoma"/>
        <family val="2"/>
      </rPr>
      <t xml:space="preserve"> Tratamiento en caso de animal mordedor DS EXCEPTO en Cara, cabeza, cuello, genitales, pulpejo de dedos de manos y pies, lesiones desgarradas, profundas o múltiples; y </t>
    </r>
    <r>
      <rPr>
        <b/>
        <sz val="8"/>
        <rFont val="Tahoma"/>
        <family val="2"/>
      </rPr>
      <t>4.4</t>
    </r>
    <r>
      <rPr>
        <sz val="8"/>
        <rFont val="Tahoma"/>
        <family val="2"/>
      </rPr>
      <t xml:space="preserve"> Tratamiento en caso de animal mordedor DS en Cara, cabeza, cuello, genitales, pulpejo de dedos de manos y pies, lesiones desgarradas, profundas o múltiples.</t>
    </r>
  </si>
  <si>
    <r>
      <rPr>
        <b/>
        <sz val="8"/>
        <rFont val="Tahoma"/>
        <family val="2"/>
      </rPr>
      <t>4.1</t>
    </r>
    <r>
      <rPr>
        <sz val="8"/>
        <rFont val="Tahoma"/>
        <family val="2"/>
      </rPr>
      <t xml:space="preserve"> </t>
    </r>
    <r>
      <rPr>
        <b/>
        <sz val="8"/>
        <rFont val="Tahoma"/>
        <family val="2"/>
      </rPr>
      <t>Tratamiento en caso de animal mordedor SR</t>
    </r>
    <r>
      <rPr>
        <sz val="8"/>
        <rFont val="Tahoma"/>
        <family val="2"/>
      </rPr>
      <t xml:space="preserve"> luego de una exposición LEV; </t>
    </r>
    <r>
      <rPr>
        <b/>
        <sz val="8"/>
        <rFont val="Tahoma"/>
        <family val="2"/>
      </rPr>
      <t>4.5</t>
    </r>
    <r>
      <rPr>
        <sz val="8"/>
        <rFont val="Tahoma"/>
        <family val="2"/>
      </rPr>
      <t xml:space="preserve"> Tratamiento en caso de animal mordedor SR EXCEPTO en Cara, cabeza, cuello, genitales, pulpejo de dedos de manos y pies, lesiones desgarradas, profundas o múltiples; y </t>
    </r>
    <r>
      <rPr>
        <b/>
        <sz val="8"/>
        <rFont val="Tahoma"/>
        <family val="2"/>
      </rPr>
      <t>4.6</t>
    </r>
    <r>
      <rPr>
        <sz val="8"/>
        <rFont val="Tahoma"/>
        <family val="2"/>
      </rPr>
      <t xml:space="preserve"> Tratamiento en caso de animal mordedor SR en Cara, cabeza, cuello, genitales, pulpejo de dedos de manos y pies, lesiones desgarradas, profundas o múltiples.</t>
    </r>
  </si>
  <si>
    <r>
      <t xml:space="preserve"> </t>
    </r>
    <r>
      <rPr>
        <b/>
        <sz val="8"/>
        <rFont val="Tahoma"/>
        <family val="2"/>
      </rPr>
      <t>4.1</t>
    </r>
    <r>
      <rPr>
        <sz val="8"/>
        <rFont val="Tahoma"/>
        <family val="2"/>
      </rPr>
      <t xml:space="preserve"> Tratamiento en caso de animal mordedor SILVESTRE EXCEPTO en Cara, cabeza, cuello, genitales, pulpejo de dedos de manos y pies, lesiones desgarradas, profundas o múltiples; y </t>
    </r>
    <r>
      <rPr>
        <b/>
        <sz val="8"/>
        <rFont val="Tahoma"/>
        <family val="2"/>
      </rPr>
      <t>4.2</t>
    </r>
    <r>
      <rPr>
        <sz val="8"/>
        <rFont val="Tahoma"/>
        <family val="2"/>
      </rPr>
      <t xml:space="preserve"> Tratamiento en caso de animal mordedor SILVESTRE en Cara, cabeza, cuello, genitales, pulpejo de dedos de manos y pies, lesiones desgarradas, profundas o múltiples.</t>
    </r>
  </si>
  <si>
    <t>4.3 Tratamiento en caso de Contacto o Animal confirmado de rabia</t>
  </si>
  <si>
    <t>Subcategorías</t>
  </si>
  <si>
    <t>Categorías</t>
  </si>
  <si>
    <t>S010 - Herida del Cuero Cabelludo</t>
  </si>
  <si>
    <t>S01 - HERIDA DE LA CABEZA</t>
  </si>
  <si>
    <t>S011 - Herida del Parpado y de la Región Periocular</t>
  </si>
  <si>
    <t>S012 - Herida de la Nariz</t>
  </si>
  <si>
    <t>S013 - Herida del Oído</t>
  </si>
  <si>
    <t>S014 - Herida de la Mejilla y de la Región Temporomandibular</t>
  </si>
  <si>
    <t>S015 - Herida del Labio y de la Cavidad Bucal</t>
  </si>
  <si>
    <t>S017 - Heridas Múltiples de la Cabeza</t>
  </si>
  <si>
    <t>S018 - Herida de otras partes de la Cabeza</t>
  </si>
  <si>
    <t>S019 - Herida de la Cabeza, parte no Especificada</t>
  </si>
  <si>
    <t>S110 - Herida que Compromete la Laringe y la Tráquea</t>
  </si>
  <si>
    <t>S11 - HERIDA DEL CUELLO</t>
  </si>
  <si>
    <t>S111 - Herida que Compromete la Glándula Tiroides</t>
  </si>
  <si>
    <t>S112 - Herida que Compromete la Faringe y el Esófago Cervical</t>
  </si>
  <si>
    <t>S117 - Heridas Múltiples del Cuello</t>
  </si>
  <si>
    <t>S118 - Heridas de otras partes del Cuello</t>
  </si>
  <si>
    <t>S119 - Herida de Cuello, parte no Especificada</t>
  </si>
  <si>
    <t>S210 - Herida de la Mama</t>
  </si>
  <si>
    <t>S21 - HERIDA DEL TORAX</t>
  </si>
  <si>
    <t>S211 - Herida de la Pared Anterior del Tórax</t>
  </si>
  <si>
    <t>S212 - Herida de la Pared Posterior del Tórax</t>
  </si>
  <si>
    <t>S217 - Herida Múltiple de la Pared Torácica</t>
  </si>
  <si>
    <t>S218 - Herida de otras partes del Tórax</t>
  </si>
  <si>
    <t>S219 - Herida del Tórax, parte no Especificada</t>
  </si>
  <si>
    <t>S310 - Herida de la Región Lumbosacra y de la Pelvis</t>
  </si>
  <si>
    <t>S31 - HERIDA DEL ABDOMEN, DE LA REGION LUMBOSACRA Y DE LA PELVIS</t>
  </si>
  <si>
    <t>S311 - Herida de la Pared Abdominal</t>
  </si>
  <si>
    <t>S312 - Herida del Pene</t>
  </si>
  <si>
    <t>S313 - Herida del Escroto y de los Testículos</t>
  </si>
  <si>
    <t>S314 - Herida de la Vagina y de la Vulva</t>
  </si>
  <si>
    <t>S315 - Herida de otros Órganos Genitales Externos y de los no Especificados</t>
  </si>
  <si>
    <t>S317 - Heridas Múltiples del Abdomen, de la Región Lumbosacra y de la Pelvis</t>
  </si>
  <si>
    <t>S318 - Heridas de otras partes y de las no Especificadas del Abdomen</t>
  </si>
  <si>
    <t>S410 - Herida del Hombro</t>
  </si>
  <si>
    <t>S41 - HERIDA DEL HOMBRO Y DEL BRAZO</t>
  </si>
  <si>
    <t>S411 - Herida del Brazo</t>
  </si>
  <si>
    <t>S417 - Heridas Múltiples del Hombro y del Brazo</t>
  </si>
  <si>
    <t>S418 - Herida de otras partes y de las no Especificadas del Hombro y del Brazo</t>
  </si>
  <si>
    <t>S510 - Herida del Codo</t>
  </si>
  <si>
    <t>S51 - HERIDA DEL ANTEBRAZO Y DEL CODO</t>
  </si>
  <si>
    <t>S517 - Heridas Múltiples del Antebrazo</t>
  </si>
  <si>
    <t>S518 - Herida de otras partes del Antebrazo</t>
  </si>
  <si>
    <t>S519 - Herida del Antebrazo, parte no Especificada</t>
  </si>
  <si>
    <t>S610 - Herida de dedo (s) de la Mano, sin daño de La (s) Una (s)</t>
  </si>
  <si>
    <t>S61 - HERIDA DE LA MUÑECA Y DE LA MANO</t>
  </si>
  <si>
    <t>S611 - Herida de dedo (s) de la Mano, con daño de La (s) Una (s)</t>
  </si>
  <si>
    <t>S617 - Heridas Múltiples de la Muñeca y de la Mano</t>
  </si>
  <si>
    <t>S618 - Herida de otras partes de la Muñeca y de la Mano</t>
  </si>
  <si>
    <t>S619 - Herida de la Muñeca y de la Mano, parte no Especificada</t>
  </si>
  <si>
    <t>S710 - Herida de la Cadera</t>
  </si>
  <si>
    <t>S71 - HERIDA DE LA CADERA Y DEL MUSLO</t>
  </si>
  <si>
    <t>S711 - Herida del Muslo</t>
  </si>
  <si>
    <t>S717 - Heridas Múltiples de la Cadera y del Muslo</t>
  </si>
  <si>
    <t>S718 - Herida de otras partes y de las no Especificadas de la Cintura Pélvica</t>
  </si>
  <si>
    <t>S810 - Herida de la Rodilla</t>
  </si>
  <si>
    <t>S81 - HERIDA DE LA PIERNA</t>
  </si>
  <si>
    <t>S817 - Heridas Múltiples de la Pierna</t>
  </si>
  <si>
    <t>S818 - Herida de otras partes de la Pierna</t>
  </si>
  <si>
    <t>S819 - Herida de la Pierna, parte no Especificada</t>
  </si>
  <si>
    <t>S910 - Herida del Tobillo</t>
  </si>
  <si>
    <t>S91 - HERIDA DEL TOBILLO Y DEL PIE</t>
  </si>
  <si>
    <t>S911 - Herida de dedo (s) del Pie sin daño de La (s) Una (s)</t>
  </si>
  <si>
    <t>S912 - Herida de dedo (s) del Pie con daño de La (s) Una (s)</t>
  </si>
  <si>
    <t>S913 - Herida de otras partes del Pie</t>
  </si>
  <si>
    <t>S917 - Heridas Múltiples del Tobillo y del Pie</t>
  </si>
  <si>
    <t>T010 - Heridas que Afectan la Cabeza con el Cuello</t>
  </si>
  <si>
    <t>T01 - HERIDAS QUE AFECTAN MULTIPLES REGIONES DEL CUERPO</t>
  </si>
  <si>
    <t>T011 - Heridas que Afectan el Tórax con el Abdomen, la Región Lumbosacra y la Pelvis</t>
  </si>
  <si>
    <t>T012 - Heridas que Afectan Múltiples Regiones del (de Los) Miembro (s) Superior(Es)</t>
  </si>
  <si>
    <t>T013 - Heridas que Afectan Múltiples Regiones del (de Los) Miembro (s) Inferior(Es)</t>
  </si>
  <si>
    <t>T016 - Heridas que Afectan Múltiples Regiones del (de Los) Miembro (s) Superior(Es) con Miembro</t>
  </si>
  <si>
    <t>T018 - Heridas que Afectan otras Combinaciones de las Regiones del Cuerpo</t>
  </si>
  <si>
    <t>T019 - Heridas Múltiples, no Especificadas</t>
  </si>
  <si>
    <t>T091 - Herida del Tronco, nivel no Especificado</t>
  </si>
  <si>
    <t>T09 - OTROS TRAUMATISMOS DE LA COLUMNA VERTEBRAL Y DEL TRONCO, NIVEL NO ESPE</t>
  </si>
  <si>
    <t>T111 - Herida de Miembro Superior, nivel no Especificado</t>
  </si>
  <si>
    <t>T11 - OTROS TRAUMATISMOS DE MIEMBRO SUPERIOR, NIVEL NO ESPECIFICADO</t>
  </si>
  <si>
    <t>T131 - Herida de Miembro Inferior, nivel no Especificado</t>
  </si>
  <si>
    <t>T13 - OTROS TRAUMATISMOS DE MIEMBRO INFERIOR, NIVEL NO ESPECIFICADO</t>
  </si>
  <si>
    <t>T141 - Herida de Región no Especificada del Cuerpo</t>
  </si>
  <si>
    <t>T14 - TRAUMATISMO DE REGIONES NO ESPECIFICADAS DEL CUERPO</t>
  </si>
  <si>
    <t>Animal Mordedor</t>
  </si>
  <si>
    <t xml:space="preserve"> 4.1 Tratamiento en caso de animal mordedor SILVESTRE EXCEPTO en Cara, cabeza, cuello, genitales, pulpejo de dedos de manos y pies, lesiones desgarradas, profundas o múltiples; y 4.2 Tratamiento en caso de animal mordedor SILVESTRE en Cara, cabeza, cuello, genitales, pulpejo de dedos de manos y pies, lesiones desgarradas, profundas o múltiples.</t>
  </si>
  <si>
    <t>Grado de la exposición</t>
  </si>
  <si>
    <t>SITUACIÓN DE LA RABIA EN MAMÍFEROS DOMÉSTICOS Y EL RIESGO DE RABIA HUMANA SILVESTRE</t>
  </si>
  <si>
    <t>1 Y 3</t>
  </si>
  <si>
    <t>2 Y 3</t>
  </si>
  <si>
    <t>1, 2 Y 3</t>
  </si>
  <si>
    <t>Característica de la herida</t>
  </si>
  <si>
    <t>lesión sea en cara, cabeza, cuello, genitales, pulpejo de dedos de manos y pies</t>
  </si>
  <si>
    <t xml:space="preserve">lesiones profundas </t>
  </si>
  <si>
    <t>lesiones desgarradas o múltiples</t>
  </si>
  <si>
    <t>TD=P + DX=90675 + LAB1=PRE + LAB2=ST</t>
  </si>
  <si>
    <t>TD=D + DX=90675 + LAB1=1 + LAB2=PRE + LAB3=ST</t>
  </si>
  <si>
    <t>TD=D + DX=90675 + LAB1=2 + LAB2=PRE + LAB3=ST</t>
  </si>
  <si>
    <t>TD=D + DX=90675 + LAB1=3 + LAB2=PRE + LAB3=ST</t>
  </si>
  <si>
    <t xml:space="preserve">(TD=D+DX=W540+LAB1=SEV+LAB2=C)+(TD=D+DX=99199.11+LAB1=1) </t>
  </si>
  <si>
    <t>(TD=D+DX=W540+LAB1=LEV+LAB2=C)</t>
  </si>
  <si>
    <t xml:space="preserve">(TD=D+DX=W550+LAB1=SEV+LAB2=C)+(TD=D+DX=99199.11+LAB1=1) </t>
  </si>
  <si>
    <t>(TD=D+DX=W550+LAB1=LEV+LAB2=C)</t>
  </si>
  <si>
    <t xml:space="preserve">(TD=D+DX=W540+LAB1=SEV+LAB2=DS)+(TD=D+DX=99199.11+LAB1=1) </t>
  </si>
  <si>
    <t xml:space="preserve">(TD=D+DX=W540+LAB1=SEV+LAB2=DS)+(TD=D+DX=99199.11+LAB1=2) </t>
  </si>
  <si>
    <t xml:space="preserve">(TD=D+DX=W550+LAB1=SEV+LAB2=DS)+(TD=D+DX=99199.11+LAB1=1) </t>
  </si>
  <si>
    <t xml:space="preserve">(TD=D+DX=W550+LAB1=SEV+LAB2=DS)+(TD=D+DX=99199.11+LAB1=2) </t>
  </si>
  <si>
    <t xml:space="preserve">(TD=D+DX=W550+LAB1=SEV+LAB2=SR)+(TD=D+DX=99199.11+LAB1=1) </t>
  </si>
  <si>
    <t xml:space="preserve">(TD=D+DX=W540+LAB1=SEV+LAB2=SR)+(TD=D+DX=99199.11+LAB1=1) </t>
  </si>
  <si>
    <t xml:space="preserve">(TD=D+DX=W540+LAB1=SEV+LAB2=SR)+(TD=D+DX=99199.11+LAB1=2) </t>
  </si>
  <si>
    <t xml:space="preserve">(TD=D+DX=W550+LAB1=SEV+LAB2=SR)+(TD=D+DX=99199.11+LAB1=2) </t>
  </si>
  <si>
    <t xml:space="preserve">(TD=D+DX=W558+LAB1=SEV+LAB2=SR)+(TD=D+DX=99199.11+LAB1=1) </t>
  </si>
  <si>
    <t xml:space="preserve">(TD=D+DX=W558+LAB1=SEV+LAB2=SR)+(TD=D+DX=99199.11+LAB1=2) </t>
  </si>
  <si>
    <t>(TD=D+DX=W530)</t>
  </si>
  <si>
    <t>CUADRO: Diagnósticos CIE-10 del tipo de Heridas (ANEXO 01 MANUAL)</t>
  </si>
  <si>
    <t>(TD=D+DX=90675+LAB1=1+LAB2=MOC)</t>
  </si>
  <si>
    <t>(TD=D+DX=90675+LAB1=2+LAB2=MOC)</t>
  </si>
  <si>
    <t>(TD=D+DX=90675+LAB1=3+LAB2=MOC)</t>
  </si>
  <si>
    <t>(TD=D+DX=90675+LAB1=4+LAB2=MOC)</t>
  </si>
  <si>
    <t>(TD=D+DX=90675+LAB1=5+LAB2=MOC)</t>
  </si>
  <si>
    <t>(TD=D+DX=90675+LAB1=1+LAB2=DS)</t>
  </si>
  <si>
    <t>(TD=D+DX=90675+LAB1=2+LAB2=DS)</t>
  </si>
  <si>
    <t>(TD=D+DX=90675+LAB1=3+LAB2=DS)</t>
  </si>
  <si>
    <t>(TD=D+DX=90675+LAB1=4+LAB2=DS)</t>
  </si>
  <si>
    <t>(TD=D+DX=90675+LAB1=5+LAB2=DS)</t>
  </si>
  <si>
    <t>(TD=D+DX=90675+LAB1=1+LAB2=SR)</t>
  </si>
  <si>
    <t>(TD=D+DX=90675+LAB1=2+LAB2=SR)</t>
  </si>
  <si>
    <t>(TD=D+DX=90675+LAB1=3+LAB2=SR)</t>
  </si>
  <si>
    <t>(TD=D+DX=90675+LAB1=4+LAB2=SR)</t>
  </si>
  <si>
    <t>(TD=D+DX=90675+LAB1=5+LAB2=SR)</t>
  </si>
  <si>
    <t>(TD=D+DX=90675+LAB1=1+LAB2=POS)</t>
  </si>
  <si>
    <t>(TD=D+DX=90675+LAB1=2+LAB2=POS)</t>
  </si>
  <si>
    <t>(TD=D+DX=90675+LAB1=3+LAB2=POS)</t>
  </si>
  <si>
    <t>(TD=D+DX=90675+LAB1=4+LAB2=POS)</t>
  </si>
  <si>
    <t>(TD=D+DX=90675+LAB1=5+LAB2=POS)</t>
  </si>
  <si>
    <t>(TD=D+DX=90675+LAB1=1+LAB2=CE)</t>
  </si>
  <si>
    <t>(TD=D+DX=90675+LAB1=2+LAB2=CE)</t>
  </si>
  <si>
    <t>(TD=D+DX=90675+LAB1=3+LAB2=CE)</t>
  </si>
  <si>
    <t>(TD=D+DX=90675+LAB1=4+LAB2=CE)</t>
  </si>
  <si>
    <t>(TD=D+DX=90675+LAB1=5+LAB2=CE)</t>
  </si>
  <si>
    <t>(TD=D+DX=90675+LAB1=1+LAB2=DA)</t>
  </si>
  <si>
    <t>(TD=D+DX=90675+LAB1=2+LAB2=DA)</t>
  </si>
  <si>
    <t>(TD=D+DX=90675+ LAB2=SUS + LAB3=TA)</t>
  </si>
  <si>
    <t>(TD=D+DX=90675+LAB1=2 + LAB2=SUS + LAB3=blanco)</t>
  </si>
  <si>
    <t>(TD=D+DX=90675+LAB1=1+LAB2=DVR)</t>
  </si>
  <si>
    <t>(TD=D+DX=90675+LAB1=2+LAB2=DVR)</t>
  </si>
  <si>
    <t>(TD=D+DX=90675+LAB1=3+LAB2=DVR)</t>
  </si>
  <si>
    <t>(TD=D+DX=90675+LAB1=4+LAB2=DVR)</t>
  </si>
  <si>
    <t>(TD=D+DX=90675+LAB1=5+LAB2=DVR)</t>
  </si>
  <si>
    <t>(TD=D+DX=90675+LAB1=1+LAB2=DVC)</t>
  </si>
  <si>
    <t>(TD=D+DX=90675+LAB1=2+LAB2=DVC)</t>
  </si>
  <si>
    <t>(TD=D+DX=90675+LAB1=3+LAB2=DVC)</t>
  </si>
  <si>
    <t>(TD=D+DX=90675+LAB1=4+LAB2=DVC)</t>
  </si>
  <si>
    <t>(TD=D+DX=90675+LAB1=5+LAB2=DVC)</t>
  </si>
  <si>
    <t>(TD=D+DX=90675+LAB1=1+LAB2=CC)</t>
  </si>
  <si>
    <t>(TD=D+DX=90675+LAB1=2+LAB2=CC)</t>
  </si>
  <si>
    <t>(TD=D+DX=90675+LAB1=3+LAB2=CC)</t>
  </si>
  <si>
    <t>(TD=D+DX=90675+LAB1=4+LAB2=CC)</t>
  </si>
  <si>
    <t>(TD=D+DX=90675+LAB1=5+LAB2=CC)</t>
  </si>
  <si>
    <t>SUMA( (TD=D+DX=90675+LAB1=1+LAB2=DS) + (TD=D + DX=90375 + LAB=? )</t>
  </si>
  <si>
    <t>SUMA( (TD=D+DX=90675+LAB1=1+LAB2=DVR) + (TD=D + DX=90375 + LAB=? )</t>
  </si>
  <si>
    <t>SUMA( (TD=D+DX=90675+LAB1=1+LAB2=DVC) + (TD=D + DX=90375 + LAB=? )</t>
  </si>
  <si>
    <t>SUMA( (TD=D+DX=90675+LAB1=1+LAB2=SR) + (TD=D + DX=90375 + LAB=? )</t>
  </si>
  <si>
    <t>SUMA( (TD=D+DX=90675+LAB1=1+LAB2=CE) + (TD=D + DX=90375 + LAB=? )</t>
  </si>
  <si>
    <t>TD=D + DX=A821</t>
  </si>
  <si>
    <t>fichafam=AAA04 + TD=D + DX=C5092 + LAB1=1+LAB2=AS</t>
  </si>
  <si>
    <t>fichafam=AAA04 + TD=D + DX=C5092 + LAB1=2+LAB2=AS</t>
  </si>
  <si>
    <t>fichafam=AAA04 + TD=D + DX=C5092 + LAB1=3+LAB2=AS</t>
  </si>
  <si>
    <t>fichafam=AAA04 + TD=D + DX=C5092 + LAB1=1+LAB2=SR</t>
  </si>
  <si>
    <t>fichafam=AAA04 + TD=D + DX=C5092 + LAB1=3+LAB2=SR</t>
  </si>
  <si>
    <t>fichafam=AAA04 + TD=D + DX=C5092 + LAB1=2+LAB2=SR</t>
  </si>
  <si>
    <t>fichafam=AAA04 + TD=D + DX=C5092 + LAB1=1+LAB2=MOC</t>
  </si>
  <si>
    <t>fichafam=AAA04 + TD=D + DX=C5092 + LAB1=2+LAB2=MOC</t>
  </si>
  <si>
    <t>fichafam=AAA04 + TD=D + DX=C5092 + LAB1=3+LAB2=MOC</t>
  </si>
  <si>
    <t>fichafam=AAA09 + TD=D + DX=C5092 + LAB1=1+LAB2=AS</t>
  </si>
  <si>
    <t>fichafam=AAA09 + TD=D + DX=C5092 + LAB1=2+LAB2=AS</t>
  </si>
  <si>
    <t>fichafam=AAA09 + TD=D + DX=C5092 + LAB1=3+LAB2=AS</t>
  </si>
  <si>
    <t>fichafam=AAA09 + TD=D + DX=C5092 + LAB1=1+LAB2=SR</t>
  </si>
  <si>
    <t>fichafam=AAA09 + TD=D + DX=C5092 + LAB1=2+LAB2=SR</t>
  </si>
  <si>
    <t>fichafam=AAA09 + TD=D + DX=C5092 + LAB1=3+LAB2=SR</t>
  </si>
  <si>
    <t>fichafam=AAA09 + TD=D + DX=C5092 + LAB1=1+LAB2=MOC</t>
  </si>
  <si>
    <t>fichafam=AAA09 + TD=D + DX=C5092 + LAB1=2+LAB2=MOC</t>
  </si>
  <si>
    <t>fichafam=AAA09 + TD=D + DX=C5092 + LAB1=3+LAB2=MOC</t>
  </si>
  <si>
    <t>SUMA LAB1 ( fichafam=AAA04+(TD=D+DX=88025+LAB1 + LAB2=MR)+(TD=D+DX=C0041+LAB1=1) )</t>
  </si>
  <si>
    <t>SUMA LAB1 ( fichafam=AAA04+(TD=D+DX=88025+LAB1 + LAB2=MT)+(TD=D+DX=C0041+LAB1=1) )</t>
  </si>
  <si>
    <t>SUMA LAB1 ( fichafam=AAA04+(TD=D+DX=88025+LAB1 + LAB2=RP)+(TD=D+DX=C0041+LAB1=1) )</t>
  </si>
  <si>
    <t>SUMA LAB1 ( fichafam=AAA04+(TD=D+DX=88025+LAB1 + LAB2=RN)+(TD=D+DX=C0041+LAB1=1) )</t>
  </si>
  <si>
    <t>SUMA LAB1 ( fichafam=AAA04+(TD=D+DX=88025+LAB1 + LAB2=MR)+(TD=D+DX=C0041+LAB1=2) )</t>
  </si>
  <si>
    <t>SUMA LAB1 ( fichafam=AAA04+(TD=D+DX=88025+LAB1 + LAB2=MT)+(TD=D+DX=C0041+LAB1=2) )</t>
  </si>
  <si>
    <t>SUMA LAB1 ( fichafam=AAA04+(TD=D+DX=88025+LAB1 + LAB2=RP)+(TD=D+DX=C0041+LAB1=2) )</t>
  </si>
  <si>
    <t>SUMA LAB1 ( fichafam=AAA04+(TD=D+DX=88025+LAB1 + LAB2=RN)+(TD=D+DX=C0041+LAB1=2) )</t>
  </si>
  <si>
    <t>SUMA LAB1 ( fichafam=AAA09+(TD=D+DX=88025+LAB1 + LAB2=MR)+(TD=D+DX=C0041+LAB1=2) )</t>
  </si>
  <si>
    <t>SUMA LAB1 ( fichafam=AAA09+(TD=D+DX=88025+LAB1 + LAB2=MT)+(TD=D+DX=C0041+LAB1=2) )</t>
  </si>
  <si>
    <t>SUMA LAB1 ( fichafam=AAA09+(TD=D+DX=88025+LAB1 + LAB2=RP)+(TD=D+DX=C0041+LAB1=2) )</t>
  </si>
  <si>
    <t>SUMA LAB1 ( fichafam=AAA09+(TD=D+DX=88025+LAB1 + LAB2=RN)+(TD=D+DX=C0041+LAB1=2) )</t>
  </si>
  <si>
    <t>SUMA LAB1 ( fichafam=AAA91+(TD=D+DX=88025+LAB1 + LAB2=MR)+(TD=D+DX=C0041+LAB1=2) )</t>
  </si>
  <si>
    <t>SUMA LAB1 ( fichafam=AAA91+(TD=D+DX=88025+LAB1 + LAB2=MT)+(TD=D+DX=C0041+LAB1=2) )</t>
  </si>
  <si>
    <t>SUMA LAB1 ( fichafam=AAA91+(TD=D+DX=88025+LAB1 + LAB2=RP)+(TD=D+DX=C0041+LAB1=2) )</t>
  </si>
  <si>
    <t>SUMA LAB1 ( fichafam=AAA91+(TD=D+DX=88025+LAB1 + LAB2=RN)+(TD=D+DX=C0041+LAB1=2) )</t>
  </si>
  <si>
    <t>SUMA LAB1 ( fichafam=APP108+(TD=D+DX=C0091+LAB1 + LAB2=NOT)+(TD=D+DX=C0041+LAB1=1) )</t>
  </si>
  <si>
    <t>SUMA LAB1 ( fichafam=APP108+(TD=D+DX=C0091+LAB1 + LAB2=IN)+(TD=D+DX=C0041+LAB1=1) )</t>
  </si>
  <si>
    <t>SUMA LAB1 ( fichafam=APP108+(TD=D+DX=C0091+LAB1 + LAB2=CC)+(TD=D+DX=C0041+LAB1=1) )</t>
  </si>
  <si>
    <t>SUMA LAB1 ( fichafam=APP108+(TD=D+DX=C0091+LAB1 + LAB2=NOT)+(TD=D+DX=C0041+LAB1=2) )</t>
  </si>
  <si>
    <t>SUMA LAB1 ( fichafam=APP108+(TD=D+DX=C0091+LAB1 + LAB2=IN)+(TD=D+DX=C0041+LAB1=2) )</t>
  </si>
  <si>
    <t>SUMA LAB1 ( fichafam=APP108+(TD=D+DX=C0091+LAB1 + LAB2=CC)+(TD=D+DX=C0041+LAB1=2) )</t>
  </si>
  <si>
    <t>SUMA LAB1 ( fichafam=APP99+(TD=D+DX=C5041+LAB1)</t>
  </si>
  <si>
    <t>SUMA LAB1 ( fichafam=APP108+(TD=D+DX=C5041+LAB1)</t>
  </si>
  <si>
    <t>SUMA LAB1 ( fichafam=APP98+(TD=D+DX=C5041+LAB1)</t>
  </si>
  <si>
    <t>TD=P + DX=90675 + LAB1=PRE + LAB2=M</t>
  </si>
  <si>
    <t>TD=P + DX=90675 + LAB1=PRE + LAB2=PNP</t>
  </si>
  <si>
    <t>TD=P + DX=90675 + LAB1=PRE + LAB2=OCU</t>
  </si>
  <si>
    <t>TD=D + DX=90675 + LAB1=1 + LAB2=PRE + LAB3=M</t>
  </si>
  <si>
    <t>TD=D + DX=90675 + LAB1=2 + LAB2=PRE + LAB3=M</t>
  </si>
  <si>
    <t>TD=D + DX=90675 + LAB1=3 + LAB2=PRE + LAB3=M</t>
  </si>
  <si>
    <t>TD=D + DX=90675 + LAB1=1 + LAB2=PRE + LAB3=PNP</t>
  </si>
  <si>
    <t>TD=D + DX=90675 + LAB1=2 + LAB2=PRE + LAB3=PNP</t>
  </si>
  <si>
    <t>TD=D + DX=90675 + LAB1=3 + LAB2=PRE + LAB3=PNP</t>
  </si>
  <si>
    <t>TD=D + DX=90675 + LAB1=1 + LAB2=PRE + LAB3=OCU</t>
  </si>
  <si>
    <t>TD=D + DX=90675 + LAB1=2 + LAB2=PRE + LAB3=OCU</t>
  </si>
  <si>
    <t>TD=D + DX=90675 + LAB1=3 + LAB2=PRE + LAB3=OCU</t>
  </si>
  <si>
    <t>(TD=D + DX=W5591) + (TD=D + DX=99199.11 + LAB1=1)</t>
  </si>
  <si>
    <t>(TD=D + DX=W5591) + (TD=D + DX=99199.11 + LAB1=2)</t>
  </si>
  <si>
    <t>(TD=D + DX=W559) + (TD=D + DX=99199.11 + LAB1=1)</t>
  </si>
  <si>
    <t>(TD=D + DX=W559) + (TD=D + DX=99199.11 + LAB1=2)</t>
  </si>
  <si>
    <t>(TD=D + DX=W557) + (TD=D + DX=99199.11 + LAB1=1)</t>
  </si>
  <si>
    <t>(TD=D + DX=W557) + (TD=D + DX=99199.11 + LAB1=2)</t>
  </si>
  <si>
    <t>SUMA LAB (TD=D + DX=90675 + LAB1=1 + LAB2=POS + LAB3=ZOO) + (TD=D + DX=90375 + LAB)</t>
  </si>
  <si>
    <t>TD=D + DX=90675 + LAB1=1 + LAB2=POS + LAB3=ZOO</t>
  </si>
  <si>
    <t>SUMA LAB (TD=D + DX=90675 + LAB1=2 + LAB2=POS + LAB3=ZOO) + (TD=D + DX=90375 + LAB)</t>
  </si>
  <si>
    <t>SUMA LAB (TD=D + DX=90675 + LAB1=3 + LAB2=POS + LAB3=ZOO) + (TD=D + DX=90375 + LAB)</t>
  </si>
  <si>
    <t>SUMA LAB (TD=D + DX=90675 + LAB1=4 + LAB2=POS + LAB3=ZOO) + (TD=D + DX=90375 + LAB)</t>
  </si>
  <si>
    <t>SUMA LAB (TD=D + DX=90675 + LAB1=5 + LAB2=POS + LAB3=ZOO) + (TD=D + DX=90375 + LAB)</t>
  </si>
  <si>
    <t>TD=D + DX=90675 + LAB1=2 + LAB2=POS + LAB3=ZOO</t>
  </si>
  <si>
    <t>TD=D + DX=90675 + LAB1=3 + LAB2=POS + LAB3=ZOO</t>
  </si>
  <si>
    <t>TD=D + DX=90675 + LAB1=4 + LAB2=POS + LAB3=ZOO</t>
  </si>
  <si>
    <t>TD=D + DX=90675 + LAB1=5 + LAB2=POS + LAB3=ZOO</t>
  </si>
  <si>
    <t>SUMA LAB (TD=D + DX=90675 + LAB1=1 + LAB2=CE + LAB3=ZOO) + (TD=D + DX=90375 + LAB)</t>
  </si>
  <si>
    <t>SUMA LAB (TD=D + DX=90675 + LAB1=2 + LAB2=CE + LAB3=ZOO) + (TD=D + DX=90375 + LAB)</t>
  </si>
  <si>
    <t>SUMA LAB (TD=D + DX=90675 + LAB1=3 + LAB2=CE + LAB3=ZOO) + (TD=D + DX=90375 + LAB)</t>
  </si>
  <si>
    <t>SUMA LAB (TD=D + DX=90675 + LAB1=4 + LAB2=CE + LAB3=ZOO) + (TD=D + DX=90375 + LAB)</t>
  </si>
  <si>
    <t>SUMA LAB (TD=D + DX=90675 + LAB1=5 + LAB2=CE + LAB3=ZOO) + (TD=D + DX=90375 + LAB)</t>
  </si>
  <si>
    <t>TD=D + DX=90675 + LAB1=1 + LAB2=CE + LAB3=ZOO</t>
  </si>
  <si>
    <t>TD=D + DX=90675 + LAB1=2 + LAB2=CE + LAB3=ZOO</t>
  </si>
  <si>
    <t>TD=D + DX=90675 + LAB1=3 + LAB2=CE + LAB3=ZOO</t>
  </si>
  <si>
    <t>TD=D + DX=90675 + LAB1=4 + LAB2=CE + LAB3=ZOO</t>
  </si>
  <si>
    <t>TD=D + DX=90675 + LAB1=5 + LAB2=CE + LAB3=ZOO</t>
  </si>
  <si>
    <t>TD=D + DX=90675 + LAB1=1 + LAB2=DA + LAB3=ZOO</t>
  </si>
  <si>
    <t>TD=D + DX=90675 + LAB1=2 + LAB2=DA + LAB3=ZOO</t>
  </si>
  <si>
    <t>SUMA LAB (TD=D + DX=90675 + LAB1=1 + LAB2=DVR + LAB3=ZOO) + (TD=D + DX=90375 + LAB)</t>
  </si>
  <si>
    <t>TD=D + DX=90675 + LAB1=1 + LAB2=DVR + LAB3=ZOO</t>
  </si>
  <si>
    <t>SUMA LAB (TD=D + DX=90675 + LAB1=4 + LAB2=DVR + LAB3=ZOO) + (TD=D + DX=90375 + LAB)</t>
  </si>
  <si>
    <t>SUMA LAB (TD=D + DX=90675 + LAB1=5 + LAB2=DVR + LAB3=ZOO) + (TD=D + DX=90375 + LAB)</t>
  </si>
  <si>
    <t>TD=D + DX=90675 + LAB1=2 + LAB2=DVR + LAB3=ZOO</t>
  </si>
  <si>
    <t>TD=D + DX=90675 + LAB1=3 + LAB2=DVR + LAB3=ZOO</t>
  </si>
  <si>
    <t>TD=D + DX=90675 + LAB1=4 + LAB2=DVR + LAB3=ZOO</t>
  </si>
  <si>
    <t>TD=D + DX=90675 + LAB1=5 + LAB2=DVR + LAB3=ZOO</t>
  </si>
  <si>
    <t>SUMA LAB (TD=D + DX=90675 + LAB1=1 + LAB2=DVC + LAB3=ZOO) + (TD=D + DX=90375 + LAB)</t>
  </si>
  <si>
    <t>SUMA LAB (TD=D + DX=90675 + LAB1=4 + LAB2=DVC + LAB3=ZOO) + (TD=D + DX=90375 + LAB)</t>
  </si>
  <si>
    <t>SUMA LAB (TD=D + DX=90675 + LAB1=5 + LAB2=DVC + LAB3=ZOO) + (TD=D + DX=90375 + LAB)</t>
  </si>
  <si>
    <t>TD=D + DX=90675 + LAB1=1 + LAB2=DVC + LAB3=ZOO</t>
  </si>
  <si>
    <t>TD=D + DX=90675 + LAB1=2 + LAB2=DVC + LAB3=ZOO</t>
  </si>
  <si>
    <t>TD=D + DX=90675 + LAB1=3 + LAB2=DVC + LAB3=ZOO</t>
  </si>
  <si>
    <t>TD=D + DX=90675 + LAB1=4 + LAB2=DVC + LAB3=ZOO</t>
  </si>
  <si>
    <t>TD=D + DX=90675 + LAB1=5 + LAB2=DVC + LAB3=ZOO</t>
  </si>
  <si>
    <t>SUMA LAB (TD=D + DX=90675 + LAB1=1 + LAB2=CC + LAB3=ZOO) + (TD=D + DX=90375 + LAB)</t>
  </si>
  <si>
    <t>SUMA LAB (TD=D + DX=90675 + LAB1=4 + LAB2=CC + LAB3=ZOO) + (TD=D + DX=90375 + LAB)</t>
  </si>
  <si>
    <t>SUMA LAB (TD=D + DX=90675 + LAB1=5 + LAB2=CC + LAB3=ZOO) + (TD=D + DX=90375 + LAB)</t>
  </si>
  <si>
    <t>TD=D + DX=90675 + LAB1=1 + LAB2=CC + LAB3=ZOO</t>
  </si>
  <si>
    <t>TD=D + DX=90675 + LAB1=2 + LAB2=CC + LAB3=ZOO</t>
  </si>
  <si>
    <t>TD=D + DX=90675 + LAB1=3 + LAB2=CC + LAB3=ZOO</t>
  </si>
  <si>
    <t>TD=D + DX=90675 + LAB1=4 + LAB2=CC + LAB3=ZOO</t>
  </si>
  <si>
    <t>TD=D + DX=90675 + LAB1=5 + LAB2=CC + LAB3=ZOO</t>
  </si>
  <si>
    <t>(TD=D+DX=90675+LAB2=PRE + LAB=ST)</t>
  </si>
  <si>
    <t>(TD=D+DX=90675+LAB2=PRE + LAB3=M/PNP/OCU)</t>
  </si>
  <si>
    <t>(TD=D+DX=90675+ ( LAB2=MOC/DS/SR/POS/CE/DA/DVR/DVC/CC + LAB3=BLANCO) / (LAB2=SUS + LAB3=BLANCO/TA)</t>
  </si>
  <si>
    <t>(TD=D+DX=90675+LAB2=POS/CE/DA/DVR/DVC/CC + LAB3=ZOO)</t>
  </si>
  <si>
    <t>SUMA LAB (TD=D + DX=90675 + LAB2=POS + LAB3=ZOO) + (TD=D + DX=90375 + LAB)</t>
  </si>
  <si>
    <t>SUMA LAB (TD=D + DX=90675 + LAB2=CE + LAB3=ZOO) + (TD=D + DX=90375 + LAB)</t>
  </si>
  <si>
    <t>SUMA LAB (TD=D + DX=90675 + LAB2=DVR + LAB3=ZOO) + (TD=D + DX=90375 + LAB)</t>
  </si>
  <si>
    <t>SUMA LAB (TD=D + DX=90675 + LAB2=DVC + LAB3=ZOO) + (TD=D + DX=90375 + LAB)</t>
  </si>
  <si>
    <t>SUMA LAB (TD=D + DX=90675 + LAB3=ZOO) + (TD=D + DX=90375 + LAB)</t>
  </si>
  <si>
    <t>TD=D+DX=A820</t>
  </si>
  <si>
    <t>SUMA LAB1 (fichafam=AAA02 + (TD=D + DX=88025 + LAB1 + LAB2=MR) + (TD=D + DX=C0041 + LAB1=3) )</t>
  </si>
  <si>
    <t>SUMA LAB1 (fichafam=AAA02 + (TD=D + DX=88025 + LAB1 + LAB2=MT) + (TD=D + DX=C0041 + LAB1=3) )</t>
  </si>
  <si>
    <t>SUMA LAB1 (fichafam=AAA02 + (TD=D + DX=88025 + LAB1 + LAB2=RP) + (TD=D + DX=C0041 + LAB1=3) )</t>
  </si>
  <si>
    <t>SUMA LAB1 (fichafam=AAA02 + (TD=D + DX=88025 + LAB1 + LAB2=RN) + (TD=D + DX=C0041 + LAB1=3) )</t>
  </si>
  <si>
    <t>SUMA LAB1 (fichafam=AAA03 + (TD=D + DX=88025 + LAB1 + LAB2=MR) + (TD=D + DX=C0041 + LAB1=3) )</t>
  </si>
  <si>
    <t>SUMA LAB1 (fichafam=AAA03 + (TD=D + DX=88025 + LAB1 + LAB2=MT) + (TD=D + DX=C0041 + LAB1=3) )</t>
  </si>
  <si>
    <t>SUMA LAB1 (fichafam=AAA03 + (TD=D + DX=88025 + LAB1 + LAB2=RP) + (TD=D + DX=C0041 + LAB1=3) )</t>
  </si>
  <si>
    <t>SUMA LAB1 (fichafam=AAA03 + (TD=D + DX=88025 + LAB1 + LAB2=RN) + (TD=D + DX=C0041 + LAB1=3) )</t>
  </si>
  <si>
    <t>SUMA LAB1 (fichafam=AAA92 + (TD=D + DX=88025 + LAB1 + LAB2=MR) + (TD=D + DX=C0041 + LAB1=3) )</t>
  </si>
  <si>
    <t>SUMA LAB1 (fichafam=AAA92 + (TD=D + DX=88025 + LAB1 + LAB2=MT) + (TD=D + DX=C0041 + LAB1=3) )</t>
  </si>
  <si>
    <t>SUMA LAB1 (fichafam=AAA92 + (TD=D + DX=88025 + LAB1 + LAB2=RP) + (TD=D + DX=C0041 + LAB1=3) )</t>
  </si>
  <si>
    <t>SUMA LAB1 (fichafam=AAA92 + (TD=D + DX=88025 + LAB1 + LAB2=RN) + (TD=D + DX=C0041 + LAB1=3) )</t>
  </si>
  <si>
    <t>SUMA LAB1 (fichafam=APP108 + (TD=D + DX=C0091 + LAB1 + LAB2=NOT) + (TD=D + DX=C0041 + LAB1=3) )</t>
  </si>
  <si>
    <t>SUMA LAB1 (fichafam=APP108 + (TD=D + DX=C0091 + LAB1 + LAB2=IN) + (TD=D + DX=C0041 + LAB1=3) )</t>
  </si>
  <si>
    <t>SUMA LAB1 (fichafam=APP108 + (TD=D + DX=C0091 + LAB1 + LAB2=CC) + (TD=D + DX=C0041 + LAB1=3) )</t>
  </si>
  <si>
    <t xml:space="preserve">4.2 Tratamiento en caso de animal mordedor SILVESTRE en Cara, cabeza, cuello, genitales, pulpejo de dedos de manos y pies, lesiones desgarradas, profundas o múltiples.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</si>
</sst>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_ * #,##0_ ;_ * \-#,##0_ ;_ * &quot;-&quot;_ ;_ @_ "/>
    <numFmt numFmtId="166" formatCode="_(* #,##0.00_);_(* \(#,##0.00\);_(* &quot;-&quot;??_);_(@_)"/>
    <numFmt numFmtId="167" formatCode="_ * #,##0_ ;_ * \-#,##0_ ;_ * &quot;-&quot;??_ ;_ @_ 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b/>
      <i/>
      <sz val="11"/>
      <name val="Tahoma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Tahoma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color rgb="FFFF0000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b/>
      <i/>
      <sz val="8"/>
      <name val="Tahoma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name val="Wingdings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ahoma"/>
      <family val="2"/>
    </font>
    <font>
      <b/>
      <sz val="9"/>
      <color rgb="FFFF0000"/>
      <name val="Tahoma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Tahoma"/>
      <family val="2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7030A0"/>
      <name val="Tahoma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Tahoma"/>
      <family val="2"/>
    </font>
    <font>
      <b/>
      <i/>
      <sz val="11"/>
      <color rgb="FFFF0000"/>
      <name val="Arial"/>
      <family val="2"/>
    </font>
    <font>
      <b/>
      <i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6" fontId="10" fillId="0" borderId="0" applyFont="0" applyFill="0" applyBorder="0" applyAlignment="0" applyProtection="0"/>
    <xf numFmtId="0" fontId="27" fillId="0" borderId="0"/>
    <xf numFmtId="0" fontId="10" fillId="0" borderId="0"/>
    <xf numFmtId="0" fontId="1" fillId="0" borderId="0"/>
  </cellStyleXfs>
  <cellXfs count="659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3" fillId="0" borderId="4" xfId="0" applyFont="1" applyBorder="1"/>
    <xf numFmtId="0" fontId="3" fillId="0" borderId="0" xfId="0" applyFont="1"/>
    <xf numFmtId="0" fontId="4" fillId="0" borderId="0" xfId="0" applyFont="1"/>
    <xf numFmtId="0" fontId="4" fillId="0" borderId="5" xfId="0" applyFont="1" applyBorder="1"/>
    <xf numFmtId="0" fontId="7" fillId="0" borderId="0" xfId="0" applyFont="1"/>
    <xf numFmtId="164" fontId="8" fillId="0" borderId="4" xfId="0" applyNumberFormat="1" applyFont="1" applyBorder="1"/>
    <xf numFmtId="164" fontId="8" fillId="2" borderId="6" xfId="0" applyNumberFormat="1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64" fontId="8" fillId="2" borderId="8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vertical="center" wrapText="1"/>
    </xf>
    <xf numFmtId="0" fontId="10" fillId="0" borderId="0" xfId="0" applyFont="1"/>
    <xf numFmtId="164" fontId="11" fillId="2" borderId="9" xfId="0" applyNumberFormat="1" applyFont="1" applyFill="1" applyBorder="1"/>
    <xf numFmtId="0" fontId="5" fillId="0" borderId="5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4" fillId="0" borderId="4" xfId="0" applyNumberFormat="1" applyFont="1" applyBorder="1"/>
    <xf numFmtId="164" fontId="14" fillId="0" borderId="0" xfId="0" applyNumberFormat="1" applyFont="1"/>
    <xf numFmtId="0" fontId="8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/>
    </xf>
    <xf numFmtId="164" fontId="8" fillId="3" borderId="0" xfId="0" applyNumberFormat="1" applyFont="1" applyFill="1" applyAlignment="1">
      <alignment horizontal="center"/>
    </xf>
    <xf numFmtId="0" fontId="8" fillId="0" borderId="0" xfId="0" applyFont="1"/>
    <xf numFmtId="164" fontId="8" fillId="0" borderId="4" xfId="0" applyNumberFormat="1" applyFont="1" applyBorder="1" applyAlignment="1">
      <alignment horizontal="left"/>
    </xf>
    <xf numFmtId="0" fontId="14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justify"/>
    </xf>
    <xf numFmtId="0" fontId="17" fillId="0" borderId="0" xfId="0" applyFont="1"/>
    <xf numFmtId="0" fontId="18" fillId="0" borderId="0" xfId="0" applyFont="1"/>
    <xf numFmtId="0" fontId="16" fillId="2" borderId="13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5" fontId="16" fillId="4" borderId="9" xfId="0" applyNumberFormat="1" applyFont="1" applyFill="1" applyBorder="1"/>
    <xf numFmtId="0" fontId="4" fillId="0" borderId="16" xfId="0" applyFont="1" applyBorder="1" applyAlignment="1">
      <alignment horizontal="left"/>
    </xf>
    <xf numFmtId="165" fontId="4" fillId="5" borderId="8" xfId="0" applyNumberFormat="1" applyFont="1" applyFill="1" applyBorder="1"/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165" fontId="4" fillId="3" borderId="9" xfId="0" applyNumberFormat="1" applyFont="1" applyFill="1" applyBorder="1"/>
    <xf numFmtId="0" fontId="4" fillId="0" borderId="19" xfId="0" applyFont="1" applyBorder="1" applyAlignment="1">
      <alignment horizontal="left"/>
    </xf>
    <xf numFmtId="0" fontId="4" fillId="0" borderId="17" xfId="0" applyFont="1" applyBorder="1" applyAlignment="1">
      <alignment horizontal="justify" vertical="justify"/>
    </xf>
    <xf numFmtId="0" fontId="4" fillId="0" borderId="18" xfId="0" applyFont="1" applyBorder="1" applyAlignment="1">
      <alignment horizontal="justify" vertical="justify"/>
    </xf>
    <xf numFmtId="0" fontId="4" fillId="0" borderId="19" xfId="0" applyFont="1" applyBorder="1" applyAlignment="1">
      <alignment horizontal="justify" vertical="justify"/>
    </xf>
    <xf numFmtId="0" fontId="19" fillId="0" borderId="0" xfId="0" applyFont="1"/>
    <xf numFmtId="0" fontId="4" fillId="0" borderId="2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0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21" fillId="0" borderId="0" xfId="0" applyFont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5" fillId="0" borderId="0" xfId="0" applyFont="1"/>
    <xf numFmtId="0" fontId="16" fillId="2" borderId="21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4" fillId="0" borderId="22" xfId="0" applyFont="1" applyBorder="1" applyAlignment="1">
      <alignment horizontal="justify"/>
    </xf>
    <xf numFmtId="167" fontId="4" fillId="0" borderId="9" xfId="1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justify"/>
    </xf>
    <xf numFmtId="0" fontId="4" fillId="0" borderId="20" xfId="0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16" fillId="3" borderId="0" xfId="0" applyFont="1" applyFill="1" applyAlignment="1">
      <alignment horizontal="center"/>
    </xf>
    <xf numFmtId="0" fontId="16" fillId="0" borderId="0" xfId="0" applyFont="1"/>
    <xf numFmtId="0" fontId="4" fillId="0" borderId="17" xfId="0" applyFont="1" applyBorder="1" applyAlignment="1">
      <alignment horizontal="justify"/>
    </xf>
    <xf numFmtId="0" fontId="4" fillId="0" borderId="24" xfId="0" applyFont="1" applyBorder="1" applyAlignment="1">
      <alignment horizontal="center"/>
    </xf>
    <xf numFmtId="0" fontId="4" fillId="0" borderId="19" xfId="0" applyFont="1" applyBorder="1" applyAlignment="1">
      <alignment horizontal="justify"/>
    </xf>
    <xf numFmtId="0" fontId="4" fillId="0" borderId="25" xfId="0" applyFont="1" applyBorder="1" applyAlignment="1">
      <alignment horizontal="center"/>
    </xf>
    <xf numFmtId="0" fontId="4" fillId="0" borderId="17" xfId="0" applyFont="1" applyBorder="1" applyAlignment="1">
      <alignment horizontal="left" indent="3"/>
    </xf>
    <xf numFmtId="0" fontId="4" fillId="0" borderId="18" xfId="0" applyFont="1" applyBorder="1" applyAlignment="1">
      <alignment horizontal="left" indent="3"/>
    </xf>
    <xf numFmtId="0" fontId="4" fillId="0" borderId="19" xfId="0" applyFont="1" applyBorder="1" applyAlignment="1">
      <alignment horizontal="left" indent="3"/>
    </xf>
    <xf numFmtId="0" fontId="22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12" fillId="0" borderId="0" xfId="0" applyFont="1" applyAlignment="1">
      <alignment vertical="center" wrapText="1"/>
    </xf>
    <xf numFmtId="0" fontId="4" fillId="0" borderId="21" xfId="0" applyFont="1" applyBorder="1" applyAlignment="1">
      <alignment horizontal="justify" vertical="center" wrapText="1"/>
    </xf>
    <xf numFmtId="165" fontId="16" fillId="3" borderId="9" xfId="0" applyNumberFormat="1" applyFont="1" applyFill="1" applyBorder="1" applyAlignment="1">
      <alignment vertical="center" wrapText="1"/>
    </xf>
    <xf numFmtId="165" fontId="16" fillId="6" borderId="9" xfId="0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3" borderId="9" xfId="0" applyNumberFormat="1" applyFont="1" applyFill="1" applyBorder="1" applyAlignment="1">
      <alignment vertical="center" wrapText="1"/>
    </xf>
    <xf numFmtId="165" fontId="4" fillId="6" borderId="9" xfId="0" applyNumberFormat="1" applyFont="1" applyFill="1" applyBorder="1" applyAlignment="1">
      <alignment vertical="center" wrapText="1"/>
    </xf>
    <xf numFmtId="0" fontId="16" fillId="2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justify"/>
    </xf>
    <xf numFmtId="0" fontId="18" fillId="0" borderId="0" xfId="0" applyFont="1" applyAlignment="1">
      <alignment horizontal="left"/>
    </xf>
    <xf numFmtId="0" fontId="4" fillId="0" borderId="21" xfId="0" applyFont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164" fontId="11" fillId="3" borderId="11" xfId="0" applyNumberFormat="1" applyFont="1" applyFill="1" applyBorder="1"/>
    <xf numFmtId="0" fontId="14" fillId="3" borderId="11" xfId="0" applyFont="1" applyFill="1" applyBorder="1"/>
    <xf numFmtId="0" fontId="5" fillId="3" borderId="11" xfId="0" applyFont="1" applyFill="1" applyBorder="1"/>
    <xf numFmtId="164" fontId="9" fillId="3" borderId="11" xfId="0" applyNumberFormat="1" applyFont="1" applyFill="1" applyBorder="1" applyAlignment="1">
      <alignment vertical="center" wrapText="1"/>
    </xf>
    <xf numFmtId="0" fontId="0" fillId="3" borderId="11" xfId="0" applyFill="1" applyBorder="1"/>
    <xf numFmtId="0" fontId="5" fillId="3" borderId="12" xfId="0" applyFont="1" applyFill="1" applyBorder="1"/>
    <xf numFmtId="0" fontId="14" fillId="3" borderId="0" xfId="0" applyFont="1" applyFill="1"/>
    <xf numFmtId="0" fontId="5" fillId="3" borderId="0" xfId="0" applyFont="1" applyFill="1"/>
    <xf numFmtId="164" fontId="9" fillId="3" borderId="0" xfId="0" applyNumberFormat="1" applyFont="1" applyFill="1" applyAlignment="1">
      <alignment vertical="center" wrapText="1"/>
    </xf>
    <xf numFmtId="0" fontId="0" fillId="3" borderId="0" xfId="0" applyFill="1"/>
    <xf numFmtId="164" fontId="11" fillId="3" borderId="0" xfId="0" applyNumberFormat="1" applyFont="1" applyFill="1"/>
    <xf numFmtId="0" fontId="5" fillId="0" borderId="0" xfId="0" applyFont="1" applyAlignment="1">
      <alignment vertical="justify"/>
    </xf>
    <xf numFmtId="0" fontId="16" fillId="2" borderId="23" xfId="0" applyFont="1" applyFill="1" applyBorder="1" applyAlignment="1">
      <alignment horizontal="center"/>
    </xf>
    <xf numFmtId="0" fontId="16" fillId="0" borderId="26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4" fillId="0" borderId="26" xfId="0" applyFont="1" applyBorder="1"/>
    <xf numFmtId="0" fontId="4" fillId="0" borderId="4" xfId="0" applyFont="1" applyBorder="1"/>
    <xf numFmtId="165" fontId="12" fillId="3" borderId="9" xfId="0" applyNumberFormat="1" applyFont="1" applyFill="1" applyBorder="1"/>
    <xf numFmtId="0" fontId="4" fillId="0" borderId="27" xfId="0" applyFont="1" applyBorder="1"/>
    <xf numFmtId="1" fontId="4" fillId="0" borderId="4" xfId="0" applyNumberFormat="1" applyFont="1" applyBorder="1" applyAlignment="1">
      <alignment vertical="justify"/>
    </xf>
    <xf numFmtId="1" fontId="4" fillId="0" borderId="4" xfId="0" applyNumberFormat="1" applyFont="1" applyBorder="1" applyAlignment="1">
      <alignment horizontal="justify" vertical="justify"/>
    </xf>
    <xf numFmtId="0" fontId="16" fillId="0" borderId="22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4" fillId="0" borderId="22" xfId="0" applyFont="1" applyBorder="1"/>
    <xf numFmtId="0" fontId="4" fillId="0" borderId="18" xfId="0" applyFont="1" applyBorder="1"/>
    <xf numFmtId="0" fontId="4" fillId="0" borderId="20" xfId="0" applyFont="1" applyBorder="1"/>
    <xf numFmtId="0" fontId="4" fillId="0" borderId="22" xfId="0" applyFont="1" applyBorder="1" applyAlignment="1">
      <alignment vertical="justify"/>
    </xf>
    <xf numFmtId="0" fontId="4" fillId="0" borderId="20" xfId="0" applyFont="1" applyBorder="1" applyAlignment="1">
      <alignment horizontal="justify" vertical="justify"/>
    </xf>
    <xf numFmtId="0" fontId="16" fillId="0" borderId="22" xfId="0" applyFont="1" applyBorder="1"/>
    <xf numFmtId="0" fontId="16" fillId="0" borderId="18" xfId="0" applyFont="1" applyBorder="1"/>
    <xf numFmtId="0" fontId="16" fillId="0" borderId="27" xfId="0" applyFont="1" applyBorder="1"/>
    <xf numFmtId="1" fontId="4" fillId="0" borderId="4" xfId="0" applyNumberFormat="1" applyFont="1" applyBorder="1"/>
    <xf numFmtId="1" fontId="4" fillId="0" borderId="4" xfId="0" applyNumberFormat="1" applyFont="1" applyBorder="1" applyAlignment="1">
      <alignment horizontal="left" indent="1"/>
    </xf>
    <xf numFmtId="1" fontId="4" fillId="0" borderId="20" xfId="0" applyNumberFormat="1" applyFont="1" applyBorder="1" applyAlignment="1">
      <alignment horizontal="left" indent="1"/>
    </xf>
    <xf numFmtId="1" fontId="4" fillId="0" borderId="22" xfId="0" applyNumberFormat="1" applyFont="1" applyBorder="1"/>
    <xf numFmtId="1" fontId="4" fillId="0" borderId="18" xfId="0" applyNumberFormat="1" applyFont="1" applyBorder="1"/>
    <xf numFmtId="1" fontId="4" fillId="0" borderId="20" xfId="0" applyNumberFormat="1" applyFont="1" applyBorder="1"/>
    <xf numFmtId="0" fontId="4" fillId="0" borderId="0" xfId="0" applyFont="1" applyAlignment="1">
      <alignment horizontal="centerContinuous"/>
    </xf>
    <xf numFmtId="165" fontId="12" fillId="4" borderId="9" xfId="0" quotePrefix="1" applyNumberFormat="1" applyFont="1" applyFill="1" applyBorder="1"/>
    <xf numFmtId="165" fontId="4" fillId="7" borderId="9" xfId="0" applyNumberFormat="1" applyFont="1" applyFill="1" applyBorder="1"/>
    <xf numFmtId="0" fontId="16" fillId="2" borderId="9" xfId="0" applyFont="1" applyFill="1" applyBorder="1"/>
    <xf numFmtId="0" fontId="16" fillId="4" borderId="21" xfId="0" applyFont="1" applyFill="1" applyBorder="1"/>
    <xf numFmtId="0" fontId="4" fillId="0" borderId="9" xfId="0" applyFont="1" applyBorder="1"/>
    <xf numFmtId="0" fontId="26" fillId="0" borderId="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8" fillId="0" borderId="4" xfId="2" applyFont="1" applyBorder="1" applyAlignment="1">
      <alignment horizontal="left" vertical="center" indent="2"/>
    </xf>
    <xf numFmtId="164" fontId="8" fillId="0" borderId="4" xfId="0" applyNumberFormat="1" applyFont="1" applyBorder="1" applyAlignment="1">
      <alignment horizontal="left" indent="2"/>
    </xf>
    <xf numFmtId="164" fontId="8" fillId="0" borderId="0" xfId="0" applyNumberFormat="1" applyFont="1" applyAlignment="1">
      <alignment vertical="top"/>
    </xf>
    <xf numFmtId="164" fontId="14" fillId="0" borderId="4" xfId="0" applyNumberFormat="1" applyFont="1" applyBorder="1" applyAlignment="1">
      <alignment horizontal="left" indent="2"/>
    </xf>
    <xf numFmtId="164" fontId="8" fillId="0" borderId="0" xfId="0" applyNumberFormat="1" applyFont="1" applyAlignment="1">
      <alignment horizontal="center"/>
    </xf>
    <xf numFmtId="0" fontId="0" fillId="0" borderId="4" xfId="0" applyBorder="1"/>
    <xf numFmtId="0" fontId="3" fillId="0" borderId="10" xfId="0" applyFont="1" applyBorder="1"/>
    <xf numFmtId="0" fontId="3" fillId="0" borderId="1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/>
    </xf>
    <xf numFmtId="165" fontId="16" fillId="4" borderId="8" xfId="0" applyNumberFormat="1" applyFont="1" applyFill="1" applyBorder="1"/>
    <xf numFmtId="0" fontId="4" fillId="0" borderId="6" xfId="0" applyFont="1" applyBorder="1" applyAlignment="1">
      <alignment horizontal="center"/>
    </xf>
    <xf numFmtId="165" fontId="4" fillId="5" borderId="32" xfId="0" applyNumberFormat="1" applyFont="1" applyFill="1" applyBorder="1"/>
    <xf numFmtId="0" fontId="4" fillId="0" borderId="33" xfId="0" applyFont="1" applyBorder="1" applyAlignment="1">
      <alignment horizontal="center"/>
    </xf>
    <xf numFmtId="165" fontId="16" fillId="4" borderId="34" xfId="0" applyNumberFormat="1" applyFont="1" applyFill="1" applyBorder="1"/>
    <xf numFmtId="165" fontId="4" fillId="3" borderId="25" xfId="0" applyNumberFormat="1" applyFont="1" applyFill="1" applyBorder="1"/>
    <xf numFmtId="165" fontId="4" fillId="3" borderId="14" xfId="0" applyNumberFormat="1" applyFont="1" applyFill="1" applyBorder="1"/>
    <xf numFmtId="165" fontId="4" fillId="3" borderId="32" xfId="0" applyNumberFormat="1" applyFont="1" applyFill="1" applyBorder="1"/>
    <xf numFmtId="165" fontId="4" fillId="3" borderId="35" xfId="0" applyNumberFormat="1" applyFont="1" applyFill="1" applyBorder="1"/>
    <xf numFmtId="165" fontId="4" fillId="3" borderId="36" xfId="0" applyNumberFormat="1" applyFont="1" applyFill="1" applyBorder="1"/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2" borderId="2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165" fontId="4" fillId="3" borderId="0" xfId="0" applyNumberFormat="1" applyFont="1" applyFill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5" fillId="9" borderId="0" xfId="0" applyFont="1" applyFill="1"/>
    <xf numFmtId="0" fontId="28" fillId="0" borderId="0" xfId="2" applyFont="1" applyAlignment="1">
      <alignment horizontal="left" vertical="center" indent="2"/>
    </xf>
    <xf numFmtId="164" fontId="8" fillId="0" borderId="0" xfId="0" applyNumberFormat="1" applyFont="1" applyAlignment="1">
      <alignment horizontal="left" indent="2"/>
    </xf>
    <xf numFmtId="0" fontId="16" fillId="2" borderId="3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16" fillId="4" borderId="9" xfId="0" applyNumberFormat="1" applyFont="1" applyFill="1" applyBorder="1" applyAlignment="1">
      <alignment vertical="center"/>
    </xf>
    <xf numFmtId="165" fontId="16" fillId="4" borderId="31" xfId="0" applyNumberFormat="1" applyFont="1" applyFill="1" applyBorder="1" applyAlignment="1">
      <alignment vertical="center"/>
    </xf>
    <xf numFmtId="165" fontId="4" fillId="3" borderId="9" xfId="0" applyNumberFormat="1" applyFont="1" applyFill="1" applyBorder="1" applyAlignment="1">
      <alignment vertical="center"/>
    </xf>
    <xf numFmtId="165" fontId="4" fillId="3" borderId="25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6" fillId="2" borderId="41" xfId="0" applyFont="1" applyFill="1" applyBorder="1" applyAlignment="1">
      <alignment horizontal="center" vertical="center"/>
    </xf>
    <xf numFmtId="165" fontId="16" fillId="4" borderId="25" xfId="0" applyNumberFormat="1" applyFont="1" applyFill="1" applyBorder="1" applyAlignment="1">
      <alignment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 wrapText="1"/>
    </xf>
    <xf numFmtId="0" fontId="33" fillId="0" borderId="0" xfId="0" applyFont="1"/>
    <xf numFmtId="0" fontId="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16" fillId="4" borderId="9" xfId="0" applyNumberFormat="1" applyFont="1" applyFill="1" applyBorder="1" applyAlignment="1">
      <alignment horizontal="center" vertical="center"/>
    </xf>
    <xf numFmtId="165" fontId="16" fillId="4" borderId="31" xfId="0" applyNumberFormat="1" applyFont="1" applyFill="1" applyBorder="1" applyAlignment="1">
      <alignment horizontal="center" vertical="center"/>
    </xf>
    <xf numFmtId="165" fontId="16" fillId="4" borderId="25" xfId="0" applyNumberFormat="1" applyFont="1" applyFill="1" applyBorder="1" applyAlignment="1">
      <alignment horizontal="center" vertical="center"/>
    </xf>
    <xf numFmtId="165" fontId="16" fillId="4" borderId="40" xfId="0" applyNumberFormat="1" applyFont="1" applyFill="1" applyBorder="1" applyAlignment="1">
      <alignment horizontal="center" vertical="center"/>
    </xf>
    <xf numFmtId="165" fontId="16" fillId="9" borderId="25" xfId="0" applyNumberFormat="1" applyFont="1" applyFill="1" applyBorder="1" applyAlignment="1">
      <alignment vertical="center"/>
    </xf>
    <xf numFmtId="165" fontId="16" fillId="9" borderId="40" xfId="0" applyNumberFormat="1" applyFont="1" applyFill="1" applyBorder="1" applyAlignment="1">
      <alignment vertical="center"/>
    </xf>
    <xf numFmtId="165" fontId="16" fillId="9" borderId="24" xfId="0" applyNumberFormat="1" applyFont="1" applyFill="1" applyBorder="1" applyAlignment="1">
      <alignment vertical="center"/>
    </xf>
    <xf numFmtId="165" fontId="16" fillId="9" borderId="41" xfId="0" applyNumberFormat="1" applyFont="1" applyFill="1" applyBorder="1" applyAlignment="1">
      <alignment vertical="center"/>
    </xf>
    <xf numFmtId="0" fontId="16" fillId="2" borderId="54" xfId="0" applyFont="1" applyFill="1" applyBorder="1" applyAlignment="1">
      <alignment horizontal="left" vertical="center" wrapText="1"/>
    </xf>
    <xf numFmtId="0" fontId="16" fillId="2" borderId="56" xfId="0" applyFont="1" applyFill="1" applyBorder="1" applyAlignment="1">
      <alignment horizontal="center" vertical="center"/>
    </xf>
    <xf numFmtId="165" fontId="4" fillId="3" borderId="24" xfId="0" applyNumberFormat="1" applyFont="1" applyFill="1" applyBorder="1" applyAlignment="1">
      <alignment vertical="center"/>
    </xf>
    <xf numFmtId="165" fontId="4" fillId="3" borderId="14" xfId="0" applyNumberFormat="1" applyFont="1" applyFill="1" applyBorder="1" applyAlignment="1">
      <alignment vertical="center"/>
    </xf>
    <xf numFmtId="165" fontId="4" fillId="3" borderId="32" xfId="0" applyNumberFormat="1" applyFont="1" applyFill="1" applyBorder="1" applyAlignment="1">
      <alignment vertical="center"/>
    </xf>
    <xf numFmtId="165" fontId="4" fillId="3" borderId="35" xfId="0" applyNumberFormat="1" applyFont="1" applyFill="1" applyBorder="1" applyAlignment="1">
      <alignment vertical="center"/>
    </xf>
    <xf numFmtId="165" fontId="4" fillId="3" borderId="36" xfId="0" applyNumberFormat="1" applyFont="1" applyFill="1" applyBorder="1" applyAlignment="1">
      <alignment vertical="center"/>
    </xf>
    <xf numFmtId="165" fontId="4" fillId="3" borderId="42" xfId="0" applyNumberFormat="1" applyFont="1" applyFill="1" applyBorder="1" applyAlignment="1">
      <alignment vertical="center"/>
    </xf>
    <xf numFmtId="165" fontId="4" fillId="3" borderId="59" xfId="0" applyNumberFormat="1" applyFont="1" applyFill="1" applyBorder="1" applyAlignment="1">
      <alignment vertical="center"/>
    </xf>
    <xf numFmtId="165" fontId="4" fillId="3" borderId="60" xfId="0" applyNumberFormat="1" applyFont="1" applyFill="1" applyBorder="1" applyAlignment="1">
      <alignment vertical="center"/>
    </xf>
    <xf numFmtId="165" fontId="4" fillId="3" borderId="41" xfId="0" applyNumberFormat="1" applyFont="1" applyFill="1" applyBorder="1" applyAlignment="1">
      <alignment vertical="center"/>
    </xf>
    <xf numFmtId="165" fontId="4" fillId="3" borderId="31" xfId="0" applyNumberFormat="1" applyFont="1" applyFill="1" applyBorder="1" applyAlignment="1">
      <alignment vertical="center"/>
    </xf>
    <xf numFmtId="165" fontId="4" fillId="3" borderId="40" xfId="0" applyNumberFormat="1" applyFont="1" applyFill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16" fontId="4" fillId="0" borderId="21" xfId="0" applyNumberFormat="1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6" fontId="4" fillId="0" borderId="39" xfId="0" applyNumberFormat="1" applyFont="1" applyBorder="1" applyAlignment="1">
      <alignment horizontal="left" vertical="center"/>
    </xf>
    <xf numFmtId="165" fontId="16" fillId="4" borderId="25" xfId="0" applyNumberFormat="1" applyFont="1" applyFill="1" applyBorder="1"/>
    <xf numFmtId="165" fontId="16" fillId="4" borderId="40" xfId="0" applyNumberFormat="1" applyFont="1" applyFill="1" applyBorder="1"/>
    <xf numFmtId="165" fontId="16" fillId="4" borderId="24" xfId="0" applyNumberFormat="1" applyFont="1" applyFill="1" applyBorder="1"/>
    <xf numFmtId="165" fontId="16" fillId="4" borderId="41" xfId="0" applyNumberFormat="1" applyFont="1" applyFill="1" applyBorder="1"/>
    <xf numFmtId="0" fontId="16" fillId="2" borderId="48" xfId="0" applyFont="1" applyFill="1" applyBorder="1" applyAlignment="1">
      <alignment horizontal="center" vertical="center" wrapText="1"/>
    </xf>
    <xf numFmtId="0" fontId="16" fillId="2" borderId="46" xfId="0" applyFont="1" applyFill="1" applyBorder="1"/>
    <xf numFmtId="0" fontId="16" fillId="2" borderId="4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16" fillId="2" borderId="68" xfId="0" applyFont="1" applyFill="1" applyBorder="1" applyAlignment="1">
      <alignment vertical="center"/>
    </xf>
    <xf numFmtId="0" fontId="5" fillId="9" borderId="0" xfId="0" applyFont="1" applyFill="1" applyAlignment="1">
      <alignment horizontal="center" vertical="center"/>
    </xf>
    <xf numFmtId="165" fontId="16" fillId="4" borderId="53" xfId="0" applyNumberFormat="1" applyFont="1" applyFill="1" applyBorder="1" applyAlignment="1">
      <alignment horizontal="left" vertical="center"/>
    </xf>
    <xf numFmtId="165" fontId="16" fillId="4" borderId="31" xfId="0" applyNumberFormat="1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5" fontId="16" fillId="4" borderId="41" xfId="0" applyNumberFormat="1" applyFont="1" applyFill="1" applyBorder="1" applyAlignment="1">
      <alignment horizontal="left" vertical="center"/>
    </xf>
    <xf numFmtId="165" fontId="16" fillId="4" borderId="40" xfId="0" applyNumberFormat="1" applyFont="1" applyFill="1" applyBorder="1" applyAlignment="1">
      <alignment horizontal="left" vertical="center"/>
    </xf>
    <xf numFmtId="0" fontId="16" fillId="2" borderId="6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6" fillId="2" borderId="46" xfId="0" applyFont="1" applyFill="1" applyBorder="1" applyAlignment="1">
      <alignment vertical="center"/>
    </xf>
    <xf numFmtId="165" fontId="16" fillId="4" borderId="41" xfId="0" applyNumberFormat="1" applyFont="1" applyFill="1" applyBorder="1" applyAlignment="1">
      <alignment horizontal="left"/>
    </xf>
    <xf numFmtId="165" fontId="16" fillId="4" borderId="31" xfId="0" applyNumberFormat="1" applyFont="1" applyFill="1" applyBorder="1" applyAlignment="1">
      <alignment horizontal="left"/>
    </xf>
    <xf numFmtId="165" fontId="16" fillId="4" borderId="51" xfId="0" applyNumberFormat="1" applyFont="1" applyFill="1" applyBorder="1" applyAlignment="1">
      <alignment horizontal="left"/>
    </xf>
    <xf numFmtId="0" fontId="16" fillId="2" borderId="4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165" fontId="4" fillId="3" borderId="0" xfId="0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0" fontId="4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9" borderId="50" xfId="0" applyFont="1" applyFill="1" applyBorder="1" applyAlignment="1">
      <alignment horizontal="center" vertical="center"/>
    </xf>
    <xf numFmtId="165" fontId="4" fillId="9" borderId="0" xfId="0" applyNumberFormat="1" applyFont="1" applyFill="1" applyAlignment="1">
      <alignment vertical="center"/>
    </xf>
    <xf numFmtId="0" fontId="16" fillId="9" borderId="46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165" fontId="4" fillId="0" borderId="65" xfId="0" applyNumberFormat="1" applyFont="1" applyBorder="1" applyAlignment="1">
      <alignment horizontal="left"/>
    </xf>
    <xf numFmtId="165" fontId="4" fillId="0" borderId="67" xfId="0" applyNumberFormat="1" applyFont="1" applyBorder="1" applyAlignment="1">
      <alignment horizontal="left"/>
    </xf>
    <xf numFmtId="165" fontId="16" fillId="4" borderId="42" xfId="0" applyNumberFormat="1" applyFont="1" applyFill="1" applyBorder="1" applyAlignment="1">
      <alignment vertical="center"/>
    </xf>
    <xf numFmtId="165" fontId="16" fillId="4" borderId="53" xfId="0" applyNumberFormat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65" fontId="16" fillId="4" borderId="42" xfId="0" applyNumberFormat="1" applyFont="1" applyFill="1" applyBorder="1" applyAlignment="1">
      <alignment horizontal="center" vertical="center"/>
    </xf>
    <xf numFmtId="0" fontId="16" fillId="2" borderId="72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7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37" fillId="0" borderId="63" xfId="0" applyFont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7" fillId="0" borderId="15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37" fillId="0" borderId="21" xfId="0" applyFont="1" applyBorder="1" applyAlignment="1">
      <alignment vertical="center"/>
    </xf>
    <xf numFmtId="0" fontId="36" fillId="0" borderId="21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165" fontId="16" fillId="9" borderId="9" xfId="0" applyNumberFormat="1" applyFont="1" applyFill="1" applyBorder="1" applyAlignment="1">
      <alignment vertical="center"/>
    </xf>
    <xf numFmtId="165" fontId="16" fillId="9" borderId="31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6" fillId="0" borderId="46" xfId="0" applyFont="1" applyBorder="1" applyAlignment="1">
      <alignment vertical="center"/>
    </xf>
    <xf numFmtId="0" fontId="36" fillId="0" borderId="20" xfId="0" applyFont="1" applyBorder="1" applyAlignment="1">
      <alignment vertical="center"/>
    </xf>
    <xf numFmtId="0" fontId="36" fillId="0" borderId="2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5" fillId="0" borderId="25" xfId="0" applyFont="1" applyBorder="1"/>
    <xf numFmtId="0" fontId="5" fillId="0" borderId="40" xfId="0" applyFont="1" applyBorder="1"/>
    <xf numFmtId="0" fontId="32" fillId="0" borderId="0" xfId="0" applyFont="1"/>
    <xf numFmtId="165" fontId="16" fillId="0" borderId="42" xfId="0" applyNumberFormat="1" applyFont="1" applyBorder="1" applyAlignment="1">
      <alignment vertical="center"/>
    </xf>
    <xf numFmtId="0" fontId="16" fillId="0" borderId="41" xfId="0" applyFont="1" applyBorder="1" applyAlignment="1">
      <alignment horizontal="left"/>
    </xf>
    <xf numFmtId="0" fontId="16" fillId="0" borderId="4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165" fontId="16" fillId="12" borderId="9" xfId="0" applyNumberFormat="1" applyFont="1" applyFill="1" applyBorder="1" applyAlignment="1">
      <alignment vertical="center"/>
    </xf>
    <xf numFmtId="165" fontId="16" fillId="13" borderId="9" xfId="0" applyNumberFormat="1" applyFont="1" applyFill="1" applyBorder="1" applyAlignment="1">
      <alignment vertical="center"/>
    </xf>
    <xf numFmtId="165" fontId="16" fillId="14" borderId="9" xfId="0" applyNumberFormat="1" applyFont="1" applyFill="1" applyBorder="1" applyAlignment="1">
      <alignment vertical="center"/>
    </xf>
    <xf numFmtId="0" fontId="10" fillId="0" borderId="0" xfId="3"/>
    <xf numFmtId="0" fontId="31" fillId="0" borderId="0" xfId="3" applyFont="1"/>
    <xf numFmtId="0" fontId="5" fillId="0" borderId="0" xfId="3" applyFont="1"/>
    <xf numFmtId="0" fontId="30" fillId="0" borderId="0" xfId="3" applyFont="1" applyAlignment="1">
      <alignment horizontal="left" vertical="center"/>
    </xf>
    <xf numFmtId="0" fontId="30" fillId="0" borderId="0" xfId="3" applyFont="1" applyAlignment="1">
      <alignment horizontal="right" vertical="center"/>
    </xf>
    <xf numFmtId="0" fontId="18" fillId="0" borderId="0" xfId="3" applyFont="1" applyAlignment="1">
      <alignment horizontal="left"/>
    </xf>
    <xf numFmtId="0" fontId="4" fillId="0" borderId="0" xfId="3" applyFont="1"/>
    <xf numFmtId="0" fontId="3" fillId="0" borderId="0" xfId="3" applyFont="1"/>
    <xf numFmtId="0" fontId="18" fillId="0" borderId="0" xfId="3" applyFont="1"/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/>
    </xf>
    <xf numFmtId="0" fontId="16" fillId="0" borderId="41" xfId="3" applyFont="1" applyBorder="1" applyAlignment="1">
      <alignment horizontal="left" vertical="center"/>
    </xf>
    <xf numFmtId="0" fontId="4" fillId="0" borderId="25" xfId="3" applyFont="1" applyBorder="1" applyAlignment="1">
      <alignment horizontal="center" vertical="center"/>
    </xf>
    <xf numFmtId="0" fontId="4" fillId="0" borderId="39" xfId="3" applyFont="1" applyBorder="1" applyAlignment="1">
      <alignment horizontal="left" vertical="center"/>
    </xf>
    <xf numFmtId="0" fontId="4" fillId="0" borderId="9" xfId="3" applyFont="1" applyBorder="1" applyAlignment="1">
      <alignment horizontal="center" vertical="center"/>
    </xf>
    <xf numFmtId="165" fontId="16" fillId="4" borderId="31" xfId="3" applyNumberFormat="1" applyFont="1" applyFill="1" applyBorder="1" applyAlignment="1">
      <alignment horizontal="left" vertical="center"/>
    </xf>
    <xf numFmtId="165" fontId="16" fillId="4" borderId="53" xfId="3" applyNumberFormat="1" applyFont="1" applyFill="1" applyBorder="1" applyAlignment="1">
      <alignment horizontal="left" vertical="center"/>
    </xf>
    <xf numFmtId="0" fontId="16" fillId="2" borderId="56" xfId="3" applyFont="1" applyFill="1" applyBorder="1" applyAlignment="1">
      <alignment horizontal="center" vertical="center"/>
    </xf>
    <xf numFmtId="0" fontId="16" fillId="2" borderId="46" xfId="3" applyFont="1" applyFill="1" applyBorder="1" applyAlignment="1">
      <alignment horizontal="center" vertical="center"/>
    </xf>
    <xf numFmtId="0" fontId="16" fillId="2" borderId="68" xfId="3" applyFont="1" applyFill="1" applyBorder="1" applyAlignment="1">
      <alignment vertical="center"/>
    </xf>
    <xf numFmtId="0" fontId="40" fillId="0" borderId="0" xfId="3" applyFont="1" applyAlignment="1">
      <alignment horizontal="left" vertical="center"/>
    </xf>
    <xf numFmtId="0" fontId="39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0" borderId="44" xfId="3" applyFont="1" applyBorder="1" applyAlignment="1">
      <alignment horizontal="center" vertical="center"/>
    </xf>
    <xf numFmtId="165" fontId="16" fillId="4" borderId="40" xfId="3" applyNumberFormat="1" applyFont="1" applyFill="1" applyBorder="1" applyAlignment="1">
      <alignment horizontal="left" vertical="center"/>
    </xf>
    <xf numFmtId="165" fontId="16" fillId="4" borderId="41" xfId="3" applyNumberFormat="1" applyFont="1" applyFill="1" applyBorder="1" applyAlignment="1">
      <alignment horizontal="left" vertical="center"/>
    </xf>
    <xf numFmtId="0" fontId="16" fillId="2" borderId="69" xfId="3" applyFont="1" applyFill="1" applyBorder="1" applyAlignment="1">
      <alignment horizontal="center" vertical="center"/>
    </xf>
    <xf numFmtId="0" fontId="16" fillId="2" borderId="46" xfId="3" applyFont="1" applyFill="1" applyBorder="1" applyAlignment="1">
      <alignment vertical="center"/>
    </xf>
    <xf numFmtId="165" fontId="16" fillId="4" borderId="40" xfId="3" applyNumberFormat="1" applyFont="1" applyFill="1" applyBorder="1"/>
    <xf numFmtId="165" fontId="16" fillId="4" borderId="25" xfId="3" applyNumberFormat="1" applyFont="1" applyFill="1" applyBorder="1"/>
    <xf numFmtId="0" fontId="16" fillId="2" borderId="50" xfId="3" applyFont="1" applyFill="1" applyBorder="1" applyAlignment="1">
      <alignment horizontal="center" vertical="center"/>
    </xf>
    <xf numFmtId="0" fontId="16" fillId="2" borderId="47" xfId="3" applyFont="1" applyFill="1" applyBorder="1" applyAlignment="1">
      <alignment horizontal="center" vertical="center"/>
    </xf>
    <xf numFmtId="165" fontId="4" fillId="5" borderId="40" xfId="3" applyNumberFormat="1" applyFont="1" applyFill="1" applyBorder="1"/>
    <xf numFmtId="165" fontId="4" fillId="3" borderId="25" xfId="3" applyNumberFormat="1" applyFont="1" applyFill="1" applyBorder="1"/>
    <xf numFmtId="165" fontId="16" fillId="4" borderId="42" xfId="3" applyNumberFormat="1" applyFont="1" applyFill="1" applyBorder="1" applyAlignment="1">
      <alignment vertical="center"/>
    </xf>
    <xf numFmtId="0" fontId="4" fillId="0" borderId="39" xfId="3" applyFont="1" applyBorder="1" applyAlignment="1">
      <alignment horizontal="center"/>
    </xf>
    <xf numFmtId="165" fontId="16" fillId="4" borderId="31" xfId="3" applyNumberFormat="1" applyFont="1" applyFill="1" applyBorder="1"/>
    <xf numFmtId="165" fontId="16" fillId="4" borderId="9" xfId="3" applyNumberFormat="1" applyFont="1" applyFill="1" applyBorder="1"/>
    <xf numFmtId="165" fontId="4" fillId="0" borderId="21" xfId="3" applyNumberFormat="1" applyFont="1" applyBorder="1" applyAlignment="1">
      <alignment horizontal="left"/>
    </xf>
    <xf numFmtId="165" fontId="16" fillId="4" borderId="41" xfId="3" applyNumberFormat="1" applyFont="1" applyFill="1" applyBorder="1"/>
    <xf numFmtId="165" fontId="16" fillId="4" borderId="24" xfId="3" applyNumberFormat="1" applyFont="1" applyFill="1" applyBorder="1"/>
    <xf numFmtId="165" fontId="4" fillId="0" borderId="28" xfId="3" applyNumberFormat="1" applyFont="1" applyBorder="1" applyAlignment="1">
      <alignment horizontal="left"/>
    </xf>
    <xf numFmtId="0" fontId="16" fillId="2" borderId="49" xfId="3" applyFont="1" applyFill="1" applyBorder="1" applyAlignment="1">
      <alignment horizontal="center" vertical="center"/>
    </xf>
    <xf numFmtId="165" fontId="4" fillId="3" borderId="0" xfId="3" applyNumberFormat="1" applyFont="1" applyFill="1" applyAlignment="1">
      <alignment vertical="center"/>
    </xf>
    <xf numFmtId="165" fontId="16" fillId="4" borderId="0" xfId="3" applyNumberFormat="1" applyFont="1" applyFill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justify" vertical="center" wrapText="1"/>
    </xf>
    <xf numFmtId="0" fontId="33" fillId="0" borderId="0" xfId="3" applyFont="1" applyAlignment="1">
      <alignment vertical="center"/>
    </xf>
    <xf numFmtId="165" fontId="4" fillId="3" borderId="9" xfId="3" applyNumberFormat="1" applyFont="1" applyFill="1" applyBorder="1" applyAlignment="1">
      <alignment vertical="center"/>
    </xf>
    <xf numFmtId="0" fontId="16" fillId="0" borderId="9" xfId="3" applyFont="1" applyBorder="1" applyAlignment="1">
      <alignment vertical="center" wrapText="1"/>
    </xf>
    <xf numFmtId="0" fontId="4" fillId="0" borderId="9" xfId="3" applyFont="1" applyBorder="1" applyAlignment="1">
      <alignment vertical="center" wrapText="1"/>
    </xf>
    <xf numFmtId="0" fontId="16" fillId="9" borderId="9" xfId="3" applyFont="1" applyFill="1" applyBorder="1" applyAlignment="1">
      <alignment horizontal="center" vertical="center"/>
    </xf>
    <xf numFmtId="0" fontId="16" fillId="9" borderId="9" xfId="3" applyFont="1" applyFill="1" applyBorder="1" applyAlignment="1">
      <alignment horizontal="center" vertical="center" wrapText="1"/>
    </xf>
    <xf numFmtId="0" fontId="16" fillId="9" borderId="9" xfId="3" applyFont="1" applyFill="1" applyBorder="1" applyAlignment="1">
      <alignment horizontal="right" vertical="center" wrapText="1"/>
    </xf>
    <xf numFmtId="0" fontId="16" fillId="2" borderId="48" xfId="3" applyFont="1" applyFill="1" applyBorder="1" applyAlignment="1">
      <alignment horizontal="center" vertical="center" wrapText="1"/>
    </xf>
    <xf numFmtId="0" fontId="16" fillId="2" borderId="17" xfId="3" applyFont="1" applyFill="1" applyBorder="1" applyAlignment="1">
      <alignment horizontal="left" vertical="center" wrapText="1"/>
    </xf>
    <xf numFmtId="165" fontId="4" fillId="3" borderId="40" xfId="3" applyNumberFormat="1" applyFont="1" applyFill="1" applyBorder="1" applyAlignment="1">
      <alignment vertical="center"/>
    </xf>
    <xf numFmtId="165" fontId="4" fillId="3" borderId="25" xfId="3" applyNumberFormat="1" applyFont="1" applyFill="1" applyBorder="1" applyAlignment="1">
      <alignment vertical="center"/>
    </xf>
    <xf numFmtId="165" fontId="4" fillId="3" borderId="31" xfId="3" applyNumberFormat="1" applyFont="1" applyFill="1" applyBorder="1" applyAlignment="1">
      <alignment vertical="center"/>
    </xf>
    <xf numFmtId="16" fontId="4" fillId="0" borderId="21" xfId="3" applyNumberFormat="1" applyFont="1" applyBorder="1" applyAlignment="1">
      <alignment horizontal="left" vertical="center"/>
    </xf>
    <xf numFmtId="0" fontId="33" fillId="0" borderId="0" xfId="3" applyFont="1"/>
    <xf numFmtId="165" fontId="4" fillId="3" borderId="41" xfId="3" applyNumberFormat="1" applyFont="1" applyFill="1" applyBorder="1" applyAlignment="1">
      <alignment vertical="center"/>
    </xf>
    <xf numFmtId="165" fontId="4" fillId="3" borderId="24" xfId="3" applyNumberFormat="1" applyFont="1" applyFill="1" applyBorder="1" applyAlignment="1">
      <alignment vertical="center"/>
    </xf>
    <xf numFmtId="0" fontId="4" fillId="0" borderId="28" xfId="3" applyFont="1" applyBorder="1" applyAlignment="1">
      <alignment horizontal="left" vertical="center"/>
    </xf>
    <xf numFmtId="0" fontId="16" fillId="2" borderId="50" xfId="3" applyFont="1" applyFill="1" applyBorder="1" applyAlignment="1">
      <alignment horizontal="center" vertical="center" wrapText="1"/>
    </xf>
    <xf numFmtId="0" fontId="16" fillId="2" borderId="54" xfId="3" applyFont="1" applyFill="1" applyBorder="1" applyAlignment="1">
      <alignment horizontal="left" vertical="center" wrapText="1"/>
    </xf>
    <xf numFmtId="165" fontId="4" fillId="3" borderId="36" xfId="3" applyNumberFormat="1" applyFont="1" applyFill="1" applyBorder="1" applyAlignment="1">
      <alignment vertical="center"/>
    </xf>
    <xf numFmtId="165" fontId="4" fillId="3" borderId="35" xfId="3" applyNumberFormat="1" applyFont="1" applyFill="1" applyBorder="1" applyAlignment="1">
      <alignment vertical="center"/>
    </xf>
    <xf numFmtId="165" fontId="16" fillId="11" borderId="34" xfId="3" applyNumberFormat="1" applyFont="1" applyFill="1" applyBorder="1" applyAlignment="1">
      <alignment vertical="center"/>
    </xf>
    <xf numFmtId="165" fontId="4" fillId="3" borderId="60" xfId="3" applyNumberFormat="1" applyFont="1" applyFill="1" applyBorder="1" applyAlignment="1">
      <alignment vertical="center"/>
    </xf>
    <xf numFmtId="165" fontId="4" fillId="3" borderId="59" xfId="3" applyNumberFormat="1" applyFont="1" applyFill="1" applyBorder="1" applyAlignment="1">
      <alignment vertical="center"/>
    </xf>
    <xf numFmtId="165" fontId="4" fillId="3" borderId="42" xfId="3" applyNumberFormat="1" applyFont="1" applyFill="1" applyBorder="1" applyAlignment="1">
      <alignment vertical="center"/>
    </xf>
    <xf numFmtId="165" fontId="16" fillId="11" borderId="58" xfId="3" applyNumberFormat="1" applyFont="1" applyFill="1" applyBorder="1" applyAlignment="1">
      <alignment vertical="center"/>
    </xf>
    <xf numFmtId="0" fontId="4" fillId="0" borderId="20" xfId="3" applyFont="1" applyBorder="1" applyAlignment="1">
      <alignment horizontal="left" vertical="center"/>
    </xf>
    <xf numFmtId="0" fontId="38" fillId="0" borderId="0" xfId="3" applyFont="1" applyAlignment="1">
      <alignment horizontal="center" vertical="center"/>
    </xf>
    <xf numFmtId="165" fontId="4" fillId="3" borderId="32" xfId="3" applyNumberFormat="1" applyFont="1" applyFill="1" applyBorder="1" applyAlignment="1">
      <alignment vertical="center"/>
    </xf>
    <xf numFmtId="165" fontId="4" fillId="3" borderId="14" xfId="3" applyNumberFormat="1" applyFont="1" applyFill="1" applyBorder="1" applyAlignment="1">
      <alignment vertical="center"/>
    </xf>
    <xf numFmtId="165" fontId="4" fillId="3" borderId="53" xfId="3" applyNumberFormat="1" applyFont="1" applyFill="1" applyBorder="1" applyAlignment="1">
      <alignment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left" vertical="center" wrapText="1"/>
    </xf>
    <xf numFmtId="0" fontId="5" fillId="9" borderId="0" xfId="3" applyFont="1" applyFill="1"/>
    <xf numFmtId="0" fontId="5" fillId="9" borderId="0" xfId="3" applyFont="1" applyFill="1" applyAlignment="1">
      <alignment horizontal="center" vertical="center"/>
    </xf>
    <xf numFmtId="0" fontId="33" fillId="9" borderId="0" xfId="3" applyFont="1" applyFill="1" applyAlignment="1">
      <alignment horizontal="center" vertical="center"/>
    </xf>
    <xf numFmtId="165" fontId="16" fillId="9" borderId="0" xfId="3" applyNumberFormat="1" applyFont="1" applyFill="1" applyAlignment="1">
      <alignment vertical="center"/>
    </xf>
    <xf numFmtId="165" fontId="4" fillId="9" borderId="0" xfId="3" applyNumberFormat="1" applyFont="1" applyFill="1" applyAlignment="1">
      <alignment horizontal="center" vertical="center"/>
    </xf>
    <xf numFmtId="0" fontId="3" fillId="9" borderId="0" xfId="3" applyFont="1" applyFill="1"/>
    <xf numFmtId="0" fontId="4" fillId="9" borderId="0" xfId="3" applyFont="1" applyFill="1" applyAlignment="1">
      <alignment horizontal="left" vertical="center"/>
    </xf>
    <xf numFmtId="0" fontId="5" fillId="9" borderId="40" xfId="3" applyFont="1" applyFill="1" applyBorder="1" applyAlignment="1">
      <alignment horizontal="center" vertical="center"/>
    </xf>
    <xf numFmtId="0" fontId="5" fillId="9" borderId="25" xfId="3" applyFont="1" applyFill="1" applyBorder="1"/>
    <xf numFmtId="165" fontId="16" fillId="9" borderId="25" xfId="3" applyNumberFormat="1" applyFont="1" applyFill="1" applyBorder="1" applyAlignment="1">
      <alignment vertical="center"/>
    </xf>
    <xf numFmtId="0" fontId="4" fillId="0" borderId="25" xfId="3" applyFont="1" applyBorder="1" applyAlignment="1">
      <alignment horizontal="left" vertical="center"/>
    </xf>
    <xf numFmtId="0" fontId="5" fillId="9" borderId="31" xfId="3" applyFont="1" applyFill="1" applyBorder="1" applyAlignment="1">
      <alignment horizontal="center" vertical="center"/>
    </xf>
    <xf numFmtId="0" fontId="5" fillId="9" borderId="9" xfId="3" applyFont="1" applyFill="1" applyBorder="1"/>
    <xf numFmtId="165" fontId="16" fillId="9" borderId="9" xfId="3" applyNumberFormat="1" applyFont="1" applyFill="1" applyBorder="1" applyAlignment="1">
      <alignment vertical="center"/>
    </xf>
    <xf numFmtId="0" fontId="4" fillId="0" borderId="9" xfId="3" applyFont="1" applyBorder="1" applyAlignment="1">
      <alignment horizontal="left" vertical="center"/>
    </xf>
    <xf numFmtId="16" fontId="4" fillId="0" borderId="9" xfId="3" applyNumberFormat="1" applyFont="1" applyBorder="1" applyAlignment="1">
      <alignment horizontal="left" vertical="center"/>
    </xf>
    <xf numFmtId="0" fontId="5" fillId="9" borderId="31" xfId="3" applyFont="1" applyFill="1" applyBorder="1"/>
    <xf numFmtId="0" fontId="33" fillId="0" borderId="31" xfId="3" applyFont="1" applyBorder="1" applyAlignment="1">
      <alignment horizontal="center" vertical="center"/>
    </xf>
    <xf numFmtId="0" fontId="33" fillId="0" borderId="9" xfId="3" applyFont="1" applyBorder="1" applyAlignment="1">
      <alignment horizontal="center" vertical="center"/>
    </xf>
    <xf numFmtId="0" fontId="5" fillId="9" borderId="41" xfId="3" applyFont="1" applyFill="1" applyBorder="1"/>
    <xf numFmtId="165" fontId="16" fillId="9" borderId="24" xfId="3" applyNumberFormat="1" applyFont="1" applyFill="1" applyBorder="1" applyAlignment="1">
      <alignment vertical="center"/>
    </xf>
    <xf numFmtId="0" fontId="4" fillId="0" borderId="24" xfId="3" applyFont="1" applyBorder="1" applyAlignment="1">
      <alignment horizontal="left" vertical="center"/>
    </xf>
    <xf numFmtId="0" fontId="33" fillId="0" borderId="0" xfId="3" applyFont="1" applyAlignment="1">
      <alignment horizontal="center" vertical="center"/>
    </xf>
    <xf numFmtId="0" fontId="16" fillId="2" borderId="52" xfId="3" applyFont="1" applyFill="1" applyBorder="1" applyAlignment="1">
      <alignment horizontal="center" vertical="center"/>
    </xf>
    <xf numFmtId="0" fontId="16" fillId="2" borderId="16" xfId="3" applyFont="1" applyFill="1" applyBorder="1" applyAlignment="1">
      <alignment horizontal="center" vertical="center"/>
    </xf>
    <xf numFmtId="165" fontId="16" fillId="9" borderId="31" xfId="3" applyNumberFormat="1" applyFont="1" applyFill="1" applyBorder="1" applyAlignment="1">
      <alignment vertical="center"/>
    </xf>
    <xf numFmtId="165" fontId="16" fillId="0" borderId="42" xfId="3" applyNumberFormat="1" applyFont="1" applyBorder="1" applyAlignment="1">
      <alignment vertical="center"/>
    </xf>
    <xf numFmtId="165" fontId="4" fillId="0" borderId="9" xfId="3" applyNumberFormat="1" applyFont="1" applyBorder="1" applyAlignment="1">
      <alignment horizontal="center" vertical="center"/>
    </xf>
    <xf numFmtId="165" fontId="16" fillId="9" borderId="41" xfId="3" applyNumberFormat="1" applyFont="1" applyFill="1" applyBorder="1" applyAlignment="1">
      <alignment vertical="center"/>
    </xf>
    <xf numFmtId="165" fontId="4" fillId="0" borderId="24" xfId="3" applyNumberFormat="1" applyFont="1" applyBorder="1" applyAlignment="1">
      <alignment horizontal="center" vertical="center"/>
    </xf>
    <xf numFmtId="165" fontId="16" fillId="9" borderId="40" xfId="3" applyNumberFormat="1" applyFont="1" applyFill="1" applyBorder="1" applyAlignment="1">
      <alignment vertical="center"/>
    </xf>
    <xf numFmtId="165" fontId="4" fillId="0" borderId="25" xfId="3" applyNumberFormat="1" applyFont="1" applyBorder="1" applyAlignment="1">
      <alignment horizontal="center" vertical="center"/>
    </xf>
    <xf numFmtId="165" fontId="16" fillId="9" borderId="53" xfId="3" applyNumberFormat="1" applyFont="1" applyFill="1" applyBorder="1" applyAlignment="1">
      <alignment vertical="center"/>
    </xf>
    <xf numFmtId="165" fontId="16" fillId="9" borderId="42" xfId="3" applyNumberFormat="1" applyFont="1" applyFill="1" applyBorder="1" applyAlignment="1">
      <alignment vertical="center"/>
    </xf>
    <xf numFmtId="165" fontId="4" fillId="0" borderId="42" xfId="3" applyNumberFormat="1" applyFont="1" applyBorder="1" applyAlignment="1">
      <alignment horizontal="center" vertical="center"/>
    </xf>
    <xf numFmtId="165" fontId="16" fillId="4" borderId="40" xfId="3" applyNumberFormat="1" applyFont="1" applyFill="1" applyBorder="1" applyAlignment="1">
      <alignment horizontal="center" vertical="center"/>
    </xf>
    <xf numFmtId="165" fontId="16" fillId="4" borderId="25" xfId="3" applyNumberFormat="1" applyFont="1" applyFill="1" applyBorder="1" applyAlignment="1">
      <alignment horizontal="center" vertical="center"/>
    </xf>
    <xf numFmtId="165" fontId="16" fillId="4" borderId="25" xfId="3" applyNumberFormat="1" applyFont="1" applyFill="1" applyBorder="1" applyAlignment="1">
      <alignment vertical="center"/>
    </xf>
    <xf numFmtId="165" fontId="4" fillId="9" borderId="25" xfId="3" applyNumberFormat="1" applyFont="1" applyFill="1" applyBorder="1" applyAlignment="1">
      <alignment horizontal="center" vertical="center"/>
    </xf>
    <xf numFmtId="165" fontId="16" fillId="4" borderId="41" xfId="3" applyNumberFormat="1" applyFont="1" applyFill="1" applyBorder="1" applyAlignment="1">
      <alignment horizontal="center" vertical="center"/>
    </xf>
    <xf numFmtId="165" fontId="16" fillId="4" borderId="24" xfId="3" applyNumberFormat="1" applyFont="1" applyFill="1" applyBorder="1" applyAlignment="1">
      <alignment horizontal="center" vertical="center"/>
    </xf>
    <xf numFmtId="165" fontId="16" fillId="4" borderId="24" xfId="3" applyNumberFormat="1" applyFont="1" applyFill="1" applyBorder="1" applyAlignment="1">
      <alignment vertical="center"/>
    </xf>
    <xf numFmtId="165" fontId="4" fillId="9" borderId="24" xfId="3" applyNumberFormat="1" applyFont="1" applyFill="1" applyBorder="1" applyAlignment="1">
      <alignment horizontal="center" vertical="center"/>
    </xf>
    <xf numFmtId="0" fontId="16" fillId="2" borderId="48" xfId="3" applyFont="1" applyFill="1" applyBorder="1" applyAlignment="1">
      <alignment horizontal="center" vertical="center"/>
    </xf>
    <xf numFmtId="165" fontId="16" fillId="4" borderId="40" xfId="3" applyNumberFormat="1" applyFont="1" applyFill="1" applyBorder="1" applyAlignment="1">
      <alignment vertical="center"/>
    </xf>
    <xf numFmtId="165" fontId="4" fillId="0" borderId="25" xfId="3" applyNumberFormat="1" applyFont="1" applyBorder="1" applyAlignment="1">
      <alignment horizontal="center" vertical="center" wrapText="1"/>
    </xf>
    <xf numFmtId="165" fontId="16" fillId="4" borderId="31" xfId="3" applyNumberFormat="1" applyFont="1" applyFill="1" applyBorder="1" applyAlignment="1">
      <alignment vertical="center"/>
    </xf>
    <xf numFmtId="165" fontId="16" fillId="4" borderId="9" xfId="3" applyNumberFormat="1" applyFont="1" applyFill="1" applyBorder="1" applyAlignment="1">
      <alignment vertical="center"/>
    </xf>
    <xf numFmtId="165" fontId="4" fillId="0" borderId="9" xfId="3" applyNumberFormat="1" applyFont="1" applyBorder="1" applyAlignment="1">
      <alignment horizontal="center" vertical="center" wrapText="1"/>
    </xf>
    <xf numFmtId="165" fontId="16" fillId="4" borderId="41" xfId="3" applyNumberFormat="1" applyFont="1" applyFill="1" applyBorder="1" applyAlignment="1">
      <alignment vertical="center"/>
    </xf>
    <xf numFmtId="165" fontId="4" fillId="0" borderId="24" xfId="3" applyNumberFormat="1" applyFont="1" applyBorder="1" applyAlignment="1">
      <alignment horizontal="center" vertical="center" wrapText="1"/>
    </xf>
    <xf numFmtId="165" fontId="16" fillId="4" borderId="53" xfId="3" applyNumberFormat="1" applyFont="1" applyFill="1" applyBorder="1" applyAlignment="1">
      <alignment vertical="center"/>
    </xf>
    <xf numFmtId="165" fontId="4" fillId="0" borderId="42" xfId="3" applyNumberFormat="1" applyFont="1" applyBorder="1" applyAlignment="1">
      <alignment horizontal="center" vertical="center" wrapText="1"/>
    </xf>
    <xf numFmtId="165" fontId="16" fillId="8" borderId="9" xfId="3" applyNumberFormat="1" applyFont="1" applyFill="1" applyBorder="1" applyAlignment="1">
      <alignment vertical="center"/>
    </xf>
    <xf numFmtId="165" fontId="4" fillId="8" borderId="9" xfId="3" applyNumberFormat="1" applyFont="1" applyFill="1" applyBorder="1" applyAlignment="1">
      <alignment horizontal="center" vertical="center" wrapText="1"/>
    </xf>
    <xf numFmtId="0" fontId="16" fillId="8" borderId="9" xfId="3" applyFont="1" applyFill="1" applyBorder="1" applyAlignment="1">
      <alignment horizontal="right" vertical="center" wrapText="1"/>
    </xf>
    <xf numFmtId="0" fontId="16" fillId="2" borderId="45" xfId="3" applyFont="1" applyFill="1" applyBorder="1" applyAlignment="1">
      <alignment horizontal="center" vertical="center"/>
    </xf>
    <xf numFmtId="0" fontId="16" fillId="2" borderId="43" xfId="3" applyFont="1" applyFill="1" applyBorder="1" applyAlignment="1">
      <alignment horizontal="center" vertical="center"/>
    </xf>
    <xf numFmtId="0" fontId="16" fillId="2" borderId="18" xfId="3" applyFont="1" applyFill="1" applyBorder="1" applyAlignment="1">
      <alignment horizontal="left" vertical="center" wrapText="1"/>
    </xf>
    <xf numFmtId="0" fontId="29" fillId="0" borderId="0" xfId="3" applyFont="1" applyAlignment="1">
      <alignment horizontal="center" vertical="center"/>
    </xf>
    <xf numFmtId="0" fontId="6" fillId="0" borderId="12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6" fillId="0" borderId="10" xfId="3" applyFont="1" applyBorder="1" applyAlignment="1">
      <alignment horizontal="center"/>
    </xf>
    <xf numFmtId="0" fontId="5" fillId="0" borderId="5" xfId="3" applyFont="1" applyBorder="1"/>
    <xf numFmtId="164" fontId="11" fillId="2" borderId="9" xfId="3" applyNumberFormat="1" applyFont="1" applyFill="1" applyBorder="1"/>
    <xf numFmtId="164" fontId="9" fillId="0" borderId="0" xfId="3" applyNumberFormat="1" applyFont="1" applyAlignment="1">
      <alignment vertical="center" wrapText="1"/>
    </xf>
    <xf numFmtId="164" fontId="8" fillId="0" borderId="4" xfId="3" applyNumberFormat="1" applyFont="1" applyBorder="1" applyAlignment="1">
      <alignment horizontal="left"/>
    </xf>
    <xf numFmtId="0" fontId="8" fillId="0" borderId="0" xfId="3" applyFont="1"/>
    <xf numFmtId="164" fontId="8" fillId="0" borderId="4" xfId="3" applyNumberFormat="1" applyFont="1" applyBorder="1"/>
    <xf numFmtId="164" fontId="9" fillId="0" borderId="0" xfId="3" applyNumberFormat="1" applyFont="1" applyAlignment="1">
      <alignment vertical="center"/>
    </xf>
    <xf numFmtId="164" fontId="14" fillId="0" borderId="0" xfId="3" applyNumberFormat="1" applyFont="1"/>
    <xf numFmtId="0" fontId="8" fillId="0" borderId="0" xfId="3" applyFont="1" applyAlignment="1">
      <alignment vertical="center" wrapText="1"/>
    </xf>
    <xf numFmtId="164" fontId="8" fillId="0" borderId="0" xfId="3" applyNumberFormat="1" applyFont="1" applyAlignment="1">
      <alignment horizontal="center"/>
    </xf>
    <xf numFmtId="164" fontId="14" fillId="0" borderId="4" xfId="3" applyNumberFormat="1" applyFont="1" applyBorder="1" applyAlignment="1">
      <alignment horizontal="left" indent="2"/>
    </xf>
    <xf numFmtId="0" fontId="28" fillId="0" borderId="0" xfId="4" applyFont="1" applyAlignment="1">
      <alignment horizontal="left" vertical="center" indent="2"/>
    </xf>
    <xf numFmtId="0" fontId="13" fillId="0" borderId="0" xfId="3" applyFont="1" applyAlignment="1">
      <alignment horizontal="center"/>
    </xf>
    <xf numFmtId="164" fontId="8" fillId="0" borderId="0" xfId="3" applyNumberFormat="1" applyFont="1" applyAlignment="1">
      <alignment vertical="top"/>
    </xf>
    <xf numFmtId="164" fontId="8" fillId="0" borderId="0" xfId="3" applyNumberFormat="1" applyFont="1" applyAlignment="1">
      <alignment horizontal="left" indent="2"/>
    </xf>
    <xf numFmtId="0" fontId="21" fillId="0" borderId="0" xfId="3" applyFont="1" applyAlignment="1">
      <alignment horizontal="left"/>
    </xf>
    <xf numFmtId="0" fontId="8" fillId="0" borderId="4" xfId="3" applyFont="1" applyBorder="1"/>
    <xf numFmtId="0" fontId="26" fillId="0" borderId="5" xfId="3" applyFont="1" applyBorder="1" applyAlignment="1">
      <alignment horizontal="center"/>
    </xf>
    <xf numFmtId="0" fontId="26" fillId="0" borderId="0" xfId="3" applyFont="1" applyAlignment="1">
      <alignment horizontal="center"/>
    </xf>
    <xf numFmtId="0" fontId="26" fillId="0" borderId="4" xfId="3" applyFont="1" applyBorder="1" applyAlignment="1">
      <alignment horizontal="center"/>
    </xf>
    <xf numFmtId="0" fontId="4" fillId="0" borderId="5" xfId="3" applyFont="1" applyBorder="1"/>
    <xf numFmtId="0" fontId="3" fillId="0" borderId="4" xfId="3" applyFont="1" applyBorder="1"/>
    <xf numFmtId="0" fontId="4" fillId="0" borderId="3" xfId="3" applyFont="1" applyBorder="1"/>
    <xf numFmtId="0" fontId="4" fillId="0" borderId="2" xfId="3" applyFont="1" applyBorder="1"/>
    <xf numFmtId="0" fontId="3" fillId="0" borderId="2" xfId="3" applyFont="1" applyBorder="1"/>
    <xf numFmtId="0" fontId="3" fillId="0" borderId="1" xfId="3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6" fillId="2" borderId="23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2" borderId="22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0" borderId="23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25" fillId="0" borderId="4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5" xfId="0" applyFont="1" applyBorder="1" applyAlignment="1">
      <alignment horizontal="center"/>
    </xf>
    <xf numFmtId="1" fontId="4" fillId="0" borderId="22" xfId="0" applyNumberFormat="1" applyFont="1" applyBorder="1" applyAlignment="1">
      <alignment horizontal="left" vertical="top" wrapText="1"/>
    </xf>
    <xf numFmtId="1" fontId="4" fillId="0" borderId="18" xfId="0" applyNumberFormat="1" applyFont="1" applyBorder="1" applyAlignment="1">
      <alignment horizontal="left" vertical="top" wrapText="1"/>
    </xf>
    <xf numFmtId="1" fontId="4" fillId="0" borderId="20" xfId="0" applyNumberFormat="1" applyFont="1" applyBorder="1" applyAlignment="1">
      <alignment horizontal="left" vertical="top" wrapText="1"/>
    </xf>
    <xf numFmtId="0" fontId="16" fillId="2" borderId="23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8" borderId="23" xfId="0" applyFont="1" applyFill="1" applyBorder="1" applyAlignment="1">
      <alignment horizontal="left" vertical="center" wrapText="1"/>
    </xf>
    <xf numFmtId="0" fontId="4" fillId="8" borderId="64" xfId="0" applyFont="1" applyFill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left" vertical="center"/>
    </xf>
    <xf numFmtId="165" fontId="4" fillId="0" borderId="10" xfId="0" applyNumberFormat="1" applyFont="1" applyBorder="1" applyAlignment="1">
      <alignment horizontal="left" vertical="center"/>
    </xf>
    <xf numFmtId="165" fontId="4" fillId="0" borderId="17" xfId="0" applyNumberFormat="1" applyFont="1" applyBorder="1" applyAlignment="1">
      <alignment horizontal="left" vertical="center"/>
    </xf>
    <xf numFmtId="165" fontId="4" fillId="0" borderId="18" xfId="0" applyNumberFormat="1" applyFont="1" applyBorder="1" applyAlignment="1">
      <alignment horizontal="left" vertical="center"/>
    </xf>
    <xf numFmtId="165" fontId="4" fillId="0" borderId="19" xfId="0" applyNumberFormat="1" applyFont="1" applyBorder="1" applyAlignment="1">
      <alignment horizontal="left" vertical="center"/>
    </xf>
    <xf numFmtId="0" fontId="4" fillId="8" borderId="21" xfId="0" applyFont="1" applyFill="1" applyBorder="1" applyAlignment="1">
      <alignment horizontal="left" vertical="center" wrapText="1"/>
    </xf>
    <xf numFmtId="165" fontId="4" fillId="0" borderId="58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16" fillId="2" borderId="65" xfId="0" applyFont="1" applyFill="1" applyBorder="1" applyAlignment="1">
      <alignment horizontal="left" vertical="center"/>
    </xf>
    <xf numFmtId="0" fontId="16" fillId="2" borderId="66" xfId="0" applyFont="1" applyFill="1" applyBorder="1" applyAlignment="1">
      <alignment horizontal="left" vertical="center"/>
    </xf>
    <xf numFmtId="0" fontId="16" fillId="2" borderId="71" xfId="0" applyFont="1" applyFill="1" applyBorder="1" applyAlignment="1">
      <alignment horizontal="left" vertical="center"/>
    </xf>
    <xf numFmtId="0" fontId="16" fillId="2" borderId="70" xfId="0" applyFont="1" applyFill="1" applyBorder="1" applyAlignment="1">
      <alignment horizontal="left" vertical="center"/>
    </xf>
    <xf numFmtId="0" fontId="16" fillId="2" borderId="67" xfId="0" applyFont="1" applyFill="1" applyBorder="1" applyAlignment="1">
      <alignment horizontal="left" vertical="center"/>
    </xf>
    <xf numFmtId="0" fontId="16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16" fillId="2" borderId="37" xfId="0" applyFont="1" applyFill="1" applyBorder="1" applyAlignment="1">
      <alignment horizontal="left" vertical="center" wrapText="1"/>
    </xf>
    <xf numFmtId="0" fontId="16" fillId="2" borderId="64" xfId="0" applyFont="1" applyFill="1" applyBorder="1" applyAlignment="1">
      <alignment horizontal="left" vertical="center" wrapText="1"/>
    </xf>
    <xf numFmtId="0" fontId="16" fillId="2" borderId="61" xfId="0" applyFont="1" applyFill="1" applyBorder="1" applyAlignment="1">
      <alignment horizontal="left" vertical="center" wrapText="1"/>
    </xf>
    <xf numFmtId="0" fontId="16" fillId="2" borderId="62" xfId="0" applyFont="1" applyFill="1" applyBorder="1" applyAlignment="1">
      <alignment horizontal="left" vertical="center" wrapText="1"/>
    </xf>
    <xf numFmtId="0" fontId="16" fillId="2" borderId="63" xfId="0" applyFont="1" applyFill="1" applyBorder="1" applyAlignment="1">
      <alignment horizontal="left" vertical="center" wrapText="1"/>
    </xf>
    <xf numFmtId="0" fontId="4" fillId="0" borderId="61" xfId="0" applyFont="1" applyBorder="1" applyAlignment="1">
      <alignment horizontal="justify" vertical="center" wrapText="1"/>
    </xf>
    <xf numFmtId="0" fontId="4" fillId="0" borderId="62" xfId="0" applyFont="1" applyBorder="1" applyAlignment="1">
      <alignment horizontal="justify" vertical="center" wrapText="1"/>
    </xf>
    <xf numFmtId="0" fontId="4" fillId="0" borderId="63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16" fillId="2" borderId="2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37" fillId="0" borderId="61" xfId="0" applyFont="1" applyBorder="1" applyAlignment="1">
      <alignment vertical="center"/>
    </xf>
    <xf numFmtId="0" fontId="37" fillId="0" borderId="62" xfId="0" applyFont="1" applyBorder="1" applyAlignment="1">
      <alignment vertical="center"/>
    </xf>
    <xf numFmtId="0" fontId="37" fillId="0" borderId="6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164" fontId="8" fillId="2" borderId="6" xfId="0" applyNumberFormat="1" applyFont="1" applyFill="1" applyBorder="1" applyAlignment="1">
      <alignment horizontal="left" vertical="top"/>
    </xf>
    <xf numFmtId="164" fontId="8" fillId="2" borderId="7" xfId="0" applyNumberFormat="1" applyFont="1" applyFill="1" applyBorder="1" applyAlignment="1">
      <alignment horizontal="left" vertical="top"/>
    </xf>
    <xf numFmtId="164" fontId="8" fillId="2" borderId="8" xfId="0" applyNumberFormat="1" applyFont="1" applyFill="1" applyBorder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16" fillId="9" borderId="17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165" fontId="16" fillId="9" borderId="15" xfId="0" applyNumberFormat="1" applyFont="1" applyFill="1" applyBorder="1" applyAlignment="1">
      <alignment horizontal="center" vertical="center"/>
    </xf>
    <xf numFmtId="165" fontId="16" fillId="9" borderId="16" xfId="0" applyNumberFormat="1" applyFont="1" applyFill="1" applyBorder="1" applyAlignment="1">
      <alignment horizontal="center" vertical="center"/>
    </xf>
    <xf numFmtId="165" fontId="16" fillId="9" borderId="42" xfId="0" applyNumberFormat="1" applyFont="1" applyFill="1" applyBorder="1" applyAlignment="1">
      <alignment horizontal="center" vertical="center"/>
    </xf>
    <xf numFmtId="165" fontId="16" fillId="9" borderId="57" xfId="0" applyNumberFormat="1" applyFont="1" applyFill="1" applyBorder="1" applyAlignment="1">
      <alignment horizontal="center" vertical="center"/>
    </xf>
    <xf numFmtId="165" fontId="4" fillId="9" borderId="15" xfId="0" applyNumberFormat="1" applyFont="1" applyFill="1" applyBorder="1" applyAlignment="1">
      <alignment horizontal="center" vertical="center"/>
    </xf>
    <xf numFmtId="165" fontId="4" fillId="9" borderId="16" xfId="0" applyNumberFormat="1" applyFont="1" applyFill="1" applyBorder="1" applyAlignment="1">
      <alignment horizontal="center" vertical="center"/>
    </xf>
    <xf numFmtId="165" fontId="4" fillId="9" borderId="42" xfId="0" applyNumberFormat="1" applyFont="1" applyFill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57" xfId="0" applyNumberFormat="1" applyFont="1" applyBorder="1" applyAlignment="1">
      <alignment horizontal="center" vertical="center"/>
    </xf>
    <xf numFmtId="0" fontId="4" fillId="0" borderId="61" xfId="3" applyFont="1" applyBorder="1" applyAlignment="1">
      <alignment horizontal="justify" vertical="center" wrapText="1"/>
    </xf>
    <xf numFmtId="0" fontId="4" fillId="0" borderId="62" xfId="3" applyFont="1" applyBorder="1" applyAlignment="1">
      <alignment horizontal="justify" vertical="center" wrapText="1"/>
    </xf>
    <xf numFmtId="0" fontId="4" fillId="0" borderId="63" xfId="3" applyFont="1" applyBorder="1" applyAlignment="1">
      <alignment horizontal="justify" vertical="center" wrapText="1"/>
    </xf>
    <xf numFmtId="0" fontId="16" fillId="9" borderId="54" xfId="3" applyFont="1" applyFill="1" applyBorder="1" applyAlignment="1">
      <alignment horizontal="center" vertical="center"/>
    </xf>
    <xf numFmtId="0" fontId="16" fillId="9" borderId="55" xfId="3" applyFont="1" applyFill="1" applyBorder="1" applyAlignment="1">
      <alignment horizontal="center" vertical="center"/>
    </xf>
    <xf numFmtId="0" fontId="16" fillId="9" borderId="56" xfId="3" applyFont="1" applyFill="1" applyBorder="1" applyAlignment="1">
      <alignment horizontal="center" vertical="center"/>
    </xf>
    <xf numFmtId="0" fontId="4" fillId="8" borderId="28" xfId="3" applyFont="1" applyFill="1" applyBorder="1" applyAlignment="1">
      <alignment horizontal="center" vertical="center" wrapText="1"/>
    </xf>
    <xf numFmtId="0" fontId="4" fillId="8" borderId="21" xfId="3" applyFont="1" applyFill="1" applyBorder="1" applyAlignment="1">
      <alignment horizontal="center" vertical="center" wrapText="1"/>
    </xf>
    <xf numFmtId="0" fontId="4" fillId="8" borderId="39" xfId="3" applyFont="1" applyFill="1" applyBorder="1" applyAlignment="1">
      <alignment horizontal="center" vertical="center" wrapText="1"/>
    </xf>
    <xf numFmtId="0" fontId="4" fillId="8" borderId="4" xfId="3" applyFont="1" applyFill="1" applyBorder="1" applyAlignment="1">
      <alignment vertical="center" wrapText="1"/>
    </xf>
    <xf numFmtId="0" fontId="4" fillId="8" borderId="10" xfId="3" applyFont="1" applyFill="1" applyBorder="1" applyAlignment="1">
      <alignment vertical="center" wrapText="1"/>
    </xf>
    <xf numFmtId="0" fontId="4" fillId="8" borderId="1" xfId="3" applyFont="1" applyFill="1" applyBorder="1" applyAlignment="1">
      <alignment vertical="center" wrapText="1"/>
    </xf>
    <xf numFmtId="0" fontId="16" fillId="9" borderId="28" xfId="3" applyFont="1" applyFill="1" applyBorder="1" applyAlignment="1">
      <alignment horizontal="center" vertical="center" wrapText="1"/>
    </xf>
    <xf numFmtId="0" fontId="16" fillId="9" borderId="39" xfId="3" applyFont="1" applyFill="1" applyBorder="1" applyAlignment="1">
      <alignment horizontal="center" vertical="center" wrapText="1"/>
    </xf>
    <xf numFmtId="0" fontId="4" fillId="9" borderId="24" xfId="3" applyFont="1" applyFill="1" applyBorder="1" applyAlignment="1">
      <alignment horizontal="center" vertical="center" wrapText="1"/>
    </xf>
    <xf numFmtId="0" fontId="4" fillId="9" borderId="9" xfId="3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justify" vertical="center" wrapText="1"/>
    </xf>
    <xf numFmtId="0" fontId="4" fillId="9" borderId="28" xfId="3" applyFont="1" applyFill="1" applyBorder="1" applyAlignment="1">
      <alignment horizontal="center" vertical="center"/>
    </xf>
    <xf numFmtId="0" fontId="4" fillId="9" borderId="21" xfId="3" applyFont="1" applyFill="1" applyBorder="1" applyAlignment="1">
      <alignment horizontal="center" vertical="center"/>
    </xf>
    <xf numFmtId="0" fontId="4" fillId="9" borderId="39" xfId="3" applyFont="1" applyFill="1" applyBorder="1" applyAlignment="1">
      <alignment horizontal="center" vertical="center"/>
    </xf>
    <xf numFmtId="0" fontId="6" fillId="0" borderId="4" xfId="3" applyFont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5" xfId="3" applyFont="1" applyBorder="1" applyAlignment="1">
      <alignment horizontal="center"/>
    </xf>
    <xf numFmtId="164" fontId="8" fillId="2" borderId="6" xfId="3" applyNumberFormat="1" applyFont="1" applyFill="1" applyBorder="1" applyAlignment="1">
      <alignment horizontal="left" vertical="top"/>
    </xf>
    <xf numFmtId="164" fontId="8" fillId="2" borderId="7" xfId="3" applyNumberFormat="1" applyFont="1" applyFill="1" applyBorder="1" applyAlignment="1">
      <alignment horizontal="left" vertical="top"/>
    </xf>
    <xf numFmtId="164" fontId="8" fillId="2" borderId="8" xfId="3" applyNumberFormat="1" applyFont="1" applyFill="1" applyBorder="1" applyAlignment="1">
      <alignment horizontal="left" vertical="top"/>
    </xf>
    <xf numFmtId="164" fontId="8" fillId="0" borderId="0" xfId="3" applyNumberFormat="1" applyFont="1" applyAlignment="1">
      <alignment horizontal="left" vertical="top"/>
    </xf>
    <xf numFmtId="0" fontId="4" fillId="0" borderId="18" xfId="3" applyFont="1" applyBorder="1" applyAlignment="1">
      <alignment horizontal="justify" vertical="center" wrapText="1"/>
    </xf>
    <xf numFmtId="0" fontId="4" fillId="0" borderId="19" xfId="3" applyFont="1" applyBorder="1" applyAlignment="1">
      <alignment horizontal="justify" vertical="center" wrapText="1"/>
    </xf>
    <xf numFmtId="0" fontId="4" fillId="0" borderId="25" xfId="3" applyFont="1" applyBorder="1" applyAlignment="1">
      <alignment horizontal="justify" vertical="center" wrapText="1"/>
    </xf>
    <xf numFmtId="0" fontId="4" fillId="8" borderId="20" xfId="3" applyFont="1" applyFill="1" applyBorder="1" applyAlignment="1">
      <alignment horizontal="left" vertical="center"/>
    </xf>
    <xf numFmtId="0" fontId="4" fillId="8" borderId="19" xfId="3" applyFont="1" applyFill="1" applyBorder="1" applyAlignment="1">
      <alignment horizontal="left" vertical="center"/>
    </xf>
    <xf numFmtId="0" fontId="4" fillId="8" borderId="28" xfId="3" applyFont="1" applyFill="1" applyBorder="1" applyAlignment="1">
      <alignment horizontal="left" vertical="center"/>
    </xf>
    <xf numFmtId="0" fontId="4" fillId="8" borderId="39" xfId="3" applyFont="1" applyFill="1" applyBorder="1" applyAlignment="1">
      <alignment horizontal="left" vertical="center"/>
    </xf>
    <xf numFmtId="0" fontId="30" fillId="0" borderId="0" xfId="3" applyFont="1" applyAlignment="1">
      <alignment horizontal="center" vertical="center"/>
    </xf>
    <xf numFmtId="0" fontId="16" fillId="0" borderId="17" xfId="3" applyFont="1" applyBorder="1" applyAlignment="1">
      <alignment horizontal="justify" vertical="center" wrapText="1"/>
    </xf>
    <xf numFmtId="0" fontId="16" fillId="2" borderId="61" xfId="3" applyFont="1" applyFill="1" applyBorder="1" applyAlignment="1">
      <alignment horizontal="center" vertical="center" wrapText="1"/>
    </xf>
    <xf numFmtId="0" fontId="16" fillId="2" borderId="62" xfId="3" applyFont="1" applyFill="1" applyBorder="1" applyAlignment="1">
      <alignment horizontal="center" vertical="center" wrapText="1"/>
    </xf>
    <xf numFmtId="0" fontId="16" fillId="2" borderId="63" xfId="3" applyFont="1" applyFill="1" applyBorder="1" applyAlignment="1">
      <alignment horizontal="center" vertical="center" wrapText="1"/>
    </xf>
    <xf numFmtId="0" fontId="16" fillId="2" borderId="20" xfId="3" applyFont="1" applyFill="1" applyBorder="1" applyAlignment="1">
      <alignment horizontal="left" vertical="center"/>
    </xf>
    <xf numFmtId="0" fontId="16" fillId="2" borderId="21" xfId="3" applyFont="1" applyFill="1" applyBorder="1" applyAlignment="1">
      <alignment horizontal="left" vertical="center"/>
    </xf>
    <xf numFmtId="0" fontId="4" fillId="0" borderId="21" xfId="3" applyFont="1" applyBorder="1" applyAlignment="1">
      <alignment horizontal="left" vertical="center"/>
    </xf>
    <xf numFmtId="0" fontId="4" fillId="0" borderId="39" xfId="3" applyFont="1" applyBorder="1" applyAlignment="1">
      <alignment horizontal="left" vertical="center"/>
    </xf>
    <xf numFmtId="0" fontId="16" fillId="2" borderId="37" xfId="3" applyFont="1" applyFill="1" applyBorder="1" applyAlignment="1">
      <alignment horizontal="left" vertical="center" wrapText="1"/>
    </xf>
    <xf numFmtId="0" fontId="16" fillId="2" borderId="64" xfId="3" applyFont="1" applyFill="1" applyBorder="1" applyAlignment="1">
      <alignment horizontal="left" vertical="center" wrapText="1"/>
    </xf>
    <xf numFmtId="0" fontId="16" fillId="2" borderId="65" xfId="3" applyFont="1" applyFill="1" applyBorder="1" applyAlignment="1">
      <alignment horizontal="left" vertical="center"/>
    </xf>
    <xf numFmtId="0" fontId="16" fillId="2" borderId="70" xfId="3" applyFont="1" applyFill="1" applyBorder="1" applyAlignment="1">
      <alignment horizontal="left" vertical="center"/>
    </xf>
    <xf numFmtId="0" fontId="16" fillId="2" borderId="66" xfId="3" applyFont="1" applyFill="1" applyBorder="1" applyAlignment="1">
      <alignment horizontal="left" vertical="center"/>
    </xf>
    <xf numFmtId="0" fontId="16" fillId="2" borderId="67" xfId="3" applyFont="1" applyFill="1" applyBorder="1" applyAlignment="1">
      <alignment horizontal="left" vertical="center"/>
    </xf>
    <xf numFmtId="0" fontId="4" fillId="0" borderId="65" xfId="3" applyFont="1" applyBorder="1" applyAlignment="1">
      <alignment horizontal="left" vertical="center"/>
    </xf>
    <xf numFmtId="0" fontId="4" fillId="0" borderId="66" xfId="3" applyFont="1" applyBorder="1" applyAlignment="1">
      <alignment horizontal="left" vertical="center"/>
    </xf>
    <xf numFmtId="0" fontId="4" fillId="0" borderId="71" xfId="3" applyFont="1" applyBorder="1" applyAlignment="1">
      <alignment horizontal="left" vertical="center"/>
    </xf>
    <xf numFmtId="0" fontId="4" fillId="0" borderId="65" xfId="3" applyFont="1" applyBorder="1" applyAlignment="1">
      <alignment horizontal="left" vertical="center" wrapText="1"/>
    </xf>
    <xf numFmtId="0" fontId="4" fillId="0" borderId="66" xfId="3" applyFont="1" applyBorder="1" applyAlignment="1">
      <alignment horizontal="left" vertical="center" wrapText="1"/>
    </xf>
    <xf numFmtId="0" fontId="4" fillId="0" borderId="67" xfId="3" applyFont="1" applyBorder="1" applyAlignment="1">
      <alignment horizontal="left" vertical="center" wrapText="1"/>
    </xf>
    <xf numFmtId="0" fontId="4" fillId="0" borderId="67" xfId="3" applyFont="1" applyBorder="1" applyAlignment="1">
      <alignment horizontal="left" vertical="center"/>
    </xf>
    <xf numFmtId="165" fontId="16" fillId="10" borderId="43" xfId="0" applyNumberFormat="1" applyFont="1" applyFill="1" applyBorder="1" applyAlignment="1">
      <alignment vertical="center"/>
    </xf>
    <xf numFmtId="165" fontId="16" fillId="10" borderId="0" xfId="0" applyNumberFormat="1" applyFont="1" applyFill="1" applyAlignment="1">
      <alignment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</cellXfs>
  <cellStyles count="5">
    <cellStyle name="Millares 2" xfId="1" xr:uid="{00000000-0005-0000-0000-000000000000}"/>
    <cellStyle name="Normal" xfId="0" builtinId="0"/>
    <cellStyle name="Normal 2" xfId="2" xr:uid="{00000000-0005-0000-0000-000002000000}"/>
    <cellStyle name="Normal 2 2" xfId="4" xr:uid="{118CDE81-F748-4620-B4BE-BA6557A35F1C}"/>
    <cellStyle name="Normal 3" xfId="3" xr:uid="{C94E9363-7E3F-4926-85BE-C20C373F3CFE}"/>
  </cellStyles>
  <dxfs count="0"/>
  <tableStyles count="1" defaultTableStyle="TableStyleMedium2" defaultPivotStyle="PivotStyleLight16">
    <tableStyle name="Invisible" pivot="0" table="0" count="0" xr9:uid="{257D2D4E-1E96-43F2-9454-AE0F82C15F9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3457575</xdr:colOff>
      <xdr:row>2</xdr:row>
      <xdr:rowOff>76200</xdr:rowOff>
    </xdr:to>
    <xdr:pic>
      <xdr:nvPicPr>
        <xdr:cNvPr id="2" name="Picture 47" descr="OGE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38100"/>
          <a:ext cx="34575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0</xdr:row>
      <xdr:rowOff>76200</xdr:rowOff>
    </xdr:from>
    <xdr:to>
      <xdr:col>9</xdr:col>
      <xdr:colOff>514350</xdr:colOff>
      <xdr:row>2</xdr:row>
      <xdr:rowOff>57150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334125" y="76200"/>
          <a:ext cx="28384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Salud de las Personas</a:t>
          </a:r>
        </a:p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Estrategia Sanitaria Nacional de Zoonosis</a:t>
          </a:r>
          <a:r>
            <a:rPr lang="es-PE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47625</xdr:rowOff>
    </xdr:from>
    <xdr:to>
      <xdr:col>3</xdr:col>
      <xdr:colOff>28575</xdr:colOff>
      <xdr:row>2</xdr:row>
      <xdr:rowOff>114300</xdr:rowOff>
    </xdr:to>
    <xdr:pic>
      <xdr:nvPicPr>
        <xdr:cNvPr id="2" name="Picture 47" descr="OGE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47625"/>
          <a:ext cx="31623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0</xdr:row>
      <xdr:rowOff>104775</xdr:rowOff>
    </xdr:from>
    <xdr:to>
      <xdr:col>8</xdr:col>
      <xdr:colOff>570035</xdr:colOff>
      <xdr:row>2</xdr:row>
      <xdr:rowOff>76200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4775"/>
          <a:ext cx="252266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Salud de las Personas</a:t>
          </a:r>
        </a:p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Estrategia Sanitaria Nacional de Zoonosis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2</xdr:col>
      <xdr:colOff>0</xdr:colOff>
      <xdr:row>2</xdr:row>
      <xdr:rowOff>76200</xdr:rowOff>
    </xdr:to>
    <xdr:pic>
      <xdr:nvPicPr>
        <xdr:cNvPr id="2" name="Picture 47" descr="OGE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38100"/>
          <a:ext cx="30765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371475</xdr:colOff>
      <xdr:row>0</xdr:row>
      <xdr:rowOff>0</xdr:rowOff>
    </xdr:from>
    <xdr:to>
      <xdr:col>9</xdr:col>
      <xdr:colOff>561975</xdr:colOff>
      <xdr:row>3</xdr:row>
      <xdr:rowOff>28575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495925" y="0"/>
          <a:ext cx="25622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Salud de las Personas</a:t>
          </a:r>
        </a:p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Estrategia Sanitaria Nacional de Zoonosis</a:t>
          </a:r>
          <a:r>
            <a:rPr lang="es-PE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47625</xdr:rowOff>
    </xdr:from>
    <xdr:to>
      <xdr:col>3</xdr:col>
      <xdr:colOff>57150</xdr:colOff>
      <xdr:row>2</xdr:row>
      <xdr:rowOff>85725</xdr:rowOff>
    </xdr:to>
    <xdr:pic>
      <xdr:nvPicPr>
        <xdr:cNvPr id="2" name="Picture 47" descr="OGEI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47625"/>
          <a:ext cx="25717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0</xdr:row>
      <xdr:rowOff>76200</xdr:rowOff>
    </xdr:from>
    <xdr:to>
      <xdr:col>8</xdr:col>
      <xdr:colOff>46017</xdr:colOff>
      <xdr:row>2</xdr:row>
      <xdr:rowOff>47625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076825" y="76200"/>
          <a:ext cx="280711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Salud de las Personas</a:t>
          </a:r>
        </a:p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Estrategia Sanitaria Nacional de Zoonosis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2</xdr:col>
      <xdr:colOff>457200</xdr:colOff>
      <xdr:row>1</xdr:row>
      <xdr:rowOff>133350</xdr:rowOff>
    </xdr:to>
    <xdr:pic>
      <xdr:nvPicPr>
        <xdr:cNvPr id="2" name="Picture 47" descr="OGEI">
          <a:extLst>
            <a:ext uri="{FF2B5EF4-FFF2-40B4-BE49-F238E27FC236}">
              <a16:creationId xmlns:a16="http://schemas.microsoft.com/office/drawing/2014/main" id="{6F0ED4F3-D15E-40E9-A98E-5726015A9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8100"/>
          <a:ext cx="1219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581025</xdr:colOff>
      <xdr:row>0</xdr:row>
      <xdr:rowOff>0</xdr:rowOff>
    </xdr:from>
    <xdr:ext cx="2731925" cy="436079"/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C3ECEDBD-B532-4EF6-A26B-504A36C42765}"/>
            </a:ext>
          </a:extLst>
        </xdr:cNvPr>
        <xdr:cNvSpPr txBox="1">
          <a:spLocks noChangeArrowheads="1"/>
        </xdr:cNvSpPr>
      </xdr:nvSpPr>
      <xdr:spPr bwMode="auto">
        <a:xfrm>
          <a:off x="4391025" y="0"/>
          <a:ext cx="2731925" cy="436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Salud de las Personas</a:t>
          </a:r>
        </a:p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Estrategia Sanitaria Nacional de Zoonosis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457200</xdr:colOff>
      <xdr:row>1</xdr:row>
      <xdr:rowOff>133350</xdr:rowOff>
    </xdr:to>
    <xdr:pic>
      <xdr:nvPicPr>
        <xdr:cNvPr id="2" name="Picture 47" descr="OGEI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30099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581025</xdr:colOff>
      <xdr:row>0</xdr:row>
      <xdr:rowOff>0</xdr:rowOff>
    </xdr:from>
    <xdr:to>
      <xdr:col>8</xdr:col>
      <xdr:colOff>609600</xdr:colOff>
      <xdr:row>2</xdr:row>
      <xdr:rowOff>104775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4933950" y="0"/>
          <a:ext cx="26955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Salud de las Personas</a:t>
          </a:r>
        </a:p>
        <a:p>
          <a:pPr algn="ctr" rtl="0"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Estrategia Sanitaria Nacional de Zoonosis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ellido\AppData\Local\Microsoft\Windows\INetCache\Content.Outlook\QXFTXUNE\EQUINOCOCO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ENE"/>
      <sheetName val="FEB"/>
      <sheetName val="MAR"/>
      <sheetName val="ABR"/>
      <sheetName val="MAY"/>
      <sheetName val="JUN"/>
      <sheetName val="JUL"/>
      <sheetName val="AGO"/>
      <sheetName val="SET"/>
      <sheetName val="OCT"/>
      <sheetName val="NOV"/>
      <sheetName val="DIC"/>
    </sheetNames>
    <sheetDataSet>
      <sheetData sheetId="0"/>
      <sheetData sheetId="1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  <sheetData sheetId="2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  <sheetData sheetId="3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  <sheetData sheetId="4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  <sheetData sheetId="5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  <sheetData sheetId="6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  <sheetData sheetId="7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  <sheetData sheetId="8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  <sheetData sheetId="9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  <sheetData sheetId="11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  <sheetData sheetId="12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52"/>
  <sheetViews>
    <sheetView showGridLines="0" zoomScale="130" zoomScaleNormal="130" zoomScaleSheetLayoutView="75" workbookViewId="0">
      <selection activeCell="B15" sqref="B15:D15"/>
    </sheetView>
  </sheetViews>
  <sheetFormatPr baseColWidth="10" defaultRowHeight="12.75" customHeight="1" x14ac:dyDescent="0.2"/>
  <cols>
    <col min="1" max="1" width="4.7109375" style="55" customWidth="1"/>
    <col min="2" max="2" width="52" customWidth="1"/>
    <col min="3" max="3" width="5.28515625" customWidth="1"/>
    <col min="4" max="4" width="21" customWidth="1"/>
    <col min="5" max="5" width="8.5703125" customWidth="1"/>
    <col min="6" max="7" width="9.140625" customWidth="1"/>
    <col min="8" max="10" width="10" customWidth="1"/>
    <col min="11" max="12" width="8.7109375" customWidth="1"/>
  </cols>
  <sheetData>
    <row r="1" spans="1:12" s="6" customFormat="1" ht="12.75" customHeight="1" x14ac:dyDescent="0.2">
      <c r="A1" s="1"/>
      <c r="B1" s="2"/>
      <c r="C1" s="3"/>
      <c r="D1" s="3"/>
      <c r="E1" s="3"/>
      <c r="F1" s="4"/>
      <c r="G1" s="4"/>
      <c r="H1" s="4"/>
      <c r="I1" s="4"/>
      <c r="J1" s="5"/>
    </row>
    <row r="2" spans="1:12" s="6" customFormat="1" ht="12.75" customHeight="1" x14ac:dyDescent="0.2">
      <c r="A2" s="1"/>
      <c r="B2" s="7"/>
      <c r="C2" s="8"/>
      <c r="D2" s="8"/>
      <c r="E2" s="8"/>
      <c r="F2" s="9"/>
      <c r="G2" s="9"/>
      <c r="H2" s="9"/>
      <c r="I2" s="9"/>
      <c r="J2" s="10"/>
    </row>
    <row r="3" spans="1:12" s="6" customFormat="1" ht="12.75" customHeight="1" x14ac:dyDescent="0.2">
      <c r="A3" s="1"/>
      <c r="B3" s="7"/>
      <c r="C3" s="8"/>
      <c r="D3" s="8"/>
      <c r="E3" s="8"/>
      <c r="F3" s="9"/>
      <c r="G3" s="9"/>
      <c r="H3" s="9"/>
      <c r="I3" s="9"/>
      <c r="J3" s="10"/>
    </row>
    <row r="4" spans="1:12" s="6" customFormat="1" ht="12.75" customHeight="1" x14ac:dyDescent="0.2">
      <c r="A4" s="1"/>
      <c r="B4" s="503" t="s">
        <v>0</v>
      </c>
      <c r="C4" s="504"/>
      <c r="D4" s="504"/>
      <c r="E4" s="504"/>
      <c r="F4" s="504"/>
      <c r="G4" s="504"/>
      <c r="H4" s="504"/>
      <c r="I4" s="504"/>
      <c r="J4" s="505"/>
      <c r="K4" s="11"/>
      <c r="L4" s="11"/>
    </row>
    <row r="5" spans="1:12" s="6" customFormat="1" ht="12.75" customHeight="1" x14ac:dyDescent="0.2">
      <c r="A5" s="1"/>
      <c r="B5" s="7"/>
      <c r="C5" s="8"/>
      <c r="D5" s="8"/>
      <c r="E5" s="8"/>
      <c r="F5" s="9"/>
      <c r="G5" s="9"/>
      <c r="H5" s="9"/>
      <c r="I5" s="9"/>
      <c r="J5" s="10"/>
      <c r="K5" s="11"/>
      <c r="L5" s="11"/>
    </row>
    <row r="6" spans="1:12" s="6" customFormat="1" ht="12.75" customHeight="1" x14ac:dyDescent="0.2">
      <c r="A6" s="1"/>
      <c r="B6" s="12" t="s">
        <v>1</v>
      </c>
      <c r="C6" s="13"/>
      <c r="D6" s="14"/>
      <c r="E6" s="15"/>
      <c r="G6" s="16" t="s">
        <v>2</v>
      </c>
      <c r="H6" s="17"/>
      <c r="I6" s="18"/>
      <c r="J6" s="19"/>
    </row>
    <row r="7" spans="1:12" s="9" customFormat="1" ht="3" customHeight="1" x14ac:dyDescent="0.25">
      <c r="A7" s="20"/>
      <c r="B7" s="12"/>
      <c r="C7" s="21"/>
      <c r="D7" s="21"/>
      <c r="E7" s="21"/>
      <c r="F7" s="6"/>
      <c r="G7" s="21"/>
      <c r="H7" s="17"/>
      <c r="I7" s="21"/>
      <c r="J7" s="19"/>
    </row>
    <row r="8" spans="1:12" s="23" customFormat="1" ht="12.75" customHeight="1" x14ac:dyDescent="0.2">
      <c r="A8" s="22"/>
      <c r="B8" s="12" t="s">
        <v>3</v>
      </c>
      <c r="C8" s="13"/>
      <c r="D8" s="14"/>
      <c r="E8" s="15"/>
      <c r="F8" s="6"/>
      <c r="G8" s="16" t="s">
        <v>4</v>
      </c>
      <c r="H8" s="17"/>
      <c r="I8" s="18"/>
      <c r="J8" s="19"/>
    </row>
    <row r="9" spans="1:12" s="9" customFormat="1" ht="3" customHeight="1" x14ac:dyDescent="0.2">
      <c r="A9" s="20"/>
      <c r="B9" s="24"/>
      <c r="C9" s="25"/>
      <c r="D9" s="25"/>
      <c r="E9" s="25"/>
      <c r="F9" s="6"/>
      <c r="G9" s="26"/>
      <c r="H9" s="17"/>
      <c r="I9" s="25"/>
      <c r="J9" s="19"/>
    </row>
    <row r="10" spans="1:12" s="9" customFormat="1" ht="12.75" customHeight="1" x14ac:dyDescent="0.2">
      <c r="A10" s="20"/>
      <c r="B10" s="12" t="s">
        <v>5</v>
      </c>
      <c r="C10" s="13"/>
      <c r="D10" s="14"/>
      <c r="E10" s="15"/>
      <c r="F10" s="6"/>
      <c r="G10" s="27" t="s">
        <v>6</v>
      </c>
      <c r="H10" s="17"/>
      <c r="I10" s="18"/>
      <c r="J10" s="19"/>
    </row>
    <row r="11" spans="1:12" s="9" customFormat="1" ht="3" customHeight="1" x14ac:dyDescent="0.2">
      <c r="A11" s="20"/>
      <c r="B11" s="12"/>
      <c r="C11" s="28"/>
      <c r="D11" s="28"/>
      <c r="E11" s="28"/>
      <c r="F11" s="6"/>
      <c r="G11" s="29"/>
      <c r="H11" s="17"/>
      <c r="I11" s="17"/>
      <c r="J11" s="19"/>
    </row>
    <row r="12" spans="1:12" s="9" customFormat="1" ht="12.75" customHeight="1" x14ac:dyDescent="0.2">
      <c r="A12" s="20"/>
      <c r="B12" s="30" t="s">
        <v>7</v>
      </c>
      <c r="C12" s="18"/>
      <c r="D12" s="31"/>
      <c r="E12" s="31"/>
      <c r="F12" s="6"/>
      <c r="G12" s="16" t="s">
        <v>8</v>
      </c>
      <c r="H12"/>
      <c r="I12" s="18"/>
      <c r="J12" s="19"/>
    </row>
    <row r="13" spans="1:12" s="9" customFormat="1" ht="3" customHeight="1" thickBot="1" x14ac:dyDescent="0.25">
      <c r="A13" s="20"/>
      <c r="B13" s="32"/>
      <c r="C13" s="33"/>
      <c r="D13" s="33"/>
      <c r="E13" s="33"/>
      <c r="F13" s="33"/>
      <c r="G13" s="33"/>
      <c r="H13" s="33"/>
      <c r="I13" s="33"/>
      <c r="J13" s="34"/>
    </row>
    <row r="14" spans="1:12" s="9" customFormat="1" ht="12.75" customHeight="1" x14ac:dyDescent="0.2">
      <c r="A14" s="20"/>
      <c r="B14" s="8"/>
      <c r="C14" s="8"/>
      <c r="D14" s="8"/>
      <c r="E14" s="8"/>
      <c r="F14" s="8"/>
      <c r="G14" s="8"/>
      <c r="H14" s="8"/>
      <c r="I14" s="6"/>
      <c r="J14" s="6"/>
    </row>
    <row r="15" spans="1:12" s="9" customFormat="1" ht="12.75" customHeight="1" x14ac:dyDescent="0.15">
      <c r="A15" s="20"/>
      <c r="B15" s="506"/>
      <c r="C15" s="506"/>
      <c r="D15" s="506"/>
      <c r="E15" s="35"/>
      <c r="F15" s="35"/>
      <c r="G15" s="35"/>
      <c r="H15" s="36"/>
      <c r="I15" s="35"/>
      <c r="J15" s="35"/>
    </row>
    <row r="16" spans="1:12" s="9" customFormat="1" ht="12.75" customHeight="1" x14ac:dyDescent="0.15">
      <c r="A16" s="20"/>
      <c r="B16" s="37" t="s">
        <v>9</v>
      </c>
      <c r="C16" s="38"/>
      <c r="D16" s="38"/>
    </row>
    <row r="17" spans="1:10" s="9" customFormat="1" ht="12.75" customHeight="1" x14ac:dyDescent="0.15">
      <c r="A17" s="20"/>
      <c r="B17" s="39" t="s">
        <v>10</v>
      </c>
      <c r="C17" s="40" t="s">
        <v>11</v>
      </c>
      <c r="D17" s="40" t="s">
        <v>12</v>
      </c>
      <c r="E17" s="40" t="s">
        <v>13</v>
      </c>
      <c r="F17" s="40" t="s">
        <v>14</v>
      </c>
      <c r="G17" s="40" t="s">
        <v>15</v>
      </c>
      <c r="H17" s="40" t="s">
        <v>16</v>
      </c>
      <c r="I17" s="41" t="s">
        <v>17</v>
      </c>
      <c r="J17" s="42" t="s">
        <v>18</v>
      </c>
    </row>
    <row r="18" spans="1:10" s="9" customFormat="1" ht="12.75" customHeight="1" x14ac:dyDescent="0.15">
      <c r="A18" s="20"/>
      <c r="B18" s="43" t="s">
        <v>19</v>
      </c>
      <c r="C18" s="44" t="s">
        <v>20</v>
      </c>
      <c r="D18" s="45">
        <f>[1]ENE!C22+[1]FEB!C22+[1]MAR!C22+[1]ABR!C22+[1]MAY!C22+[1]JUN!C22+[1]JUL!C22+[1]AGO!C22+[1]SET!C22+[1]OCT!C22+[1]NOV!C22+[1]DIC!C22</f>
        <v>0</v>
      </c>
      <c r="E18" s="45">
        <f>[1]ENE!D22+[1]FEB!D22+[1]MAR!D22+[1]ABR!D22+[1]MAY!D22+[1]JUN!D22+[1]JUL!D22+[1]AGO!D22+[1]SET!D22+[1]OCT!D22+[1]NOV!D22+[1]DIC!D22</f>
        <v>0</v>
      </c>
      <c r="F18" s="45">
        <f>[1]ENE!E22+[1]FEB!E22+[1]MAR!E22+[1]ABR!E22+[1]MAY!E22+[1]JUN!E22+[1]JUL!E22+[1]AGO!E22+[1]SET!E22+[1]OCT!E22+[1]NOV!E22+[1]DIC!E22</f>
        <v>0</v>
      </c>
      <c r="G18" s="45">
        <f>[1]ENE!F22+[1]FEB!F22+[1]MAR!F22+[1]ABR!F22+[1]MAY!F22+[1]JUN!F22+[1]JUL!F22+[1]AGO!F22+[1]SET!F22+[1]OCT!F22+[1]NOV!F22+[1]DIC!F22</f>
        <v>0</v>
      </c>
      <c r="H18" s="45">
        <f>[1]ENE!G22+[1]FEB!G22+[1]MAR!G22+[1]ABR!G22+[1]MAY!G22+[1]JUN!G22+[1]JUL!G22+[1]AGO!G22+[1]SET!G22+[1]OCT!G22+[1]NOV!G22+[1]DIC!G22</f>
        <v>0</v>
      </c>
      <c r="I18" s="45">
        <f>[1]ENE!H22+[1]FEB!H22+[1]MAR!H22+[1]ABR!H22+[1]MAY!H22+[1]JUN!H22+[1]JUL!H22+[1]AGO!H22+[1]SET!H22+[1]OCT!H22+[1]NOV!H22+[1]DIC!H22</f>
        <v>0</v>
      </c>
      <c r="J18" s="45">
        <f>[1]ENE!I22+[1]FEB!I22+[1]MAR!I22+[1]ABR!I22+[1]MAY!I22+[1]JUN!I22+[1]JUL!I22+[1]AGO!I22+[1]SET!I22+[1]OCT!I22+[1]NOV!I22+[1]DIC!I22</f>
        <v>0</v>
      </c>
    </row>
    <row r="19" spans="1:10" s="9" customFormat="1" ht="12.75" customHeight="1" x14ac:dyDescent="0.15">
      <c r="A19" s="20"/>
      <c r="B19" s="46"/>
      <c r="C19" s="44" t="s">
        <v>21</v>
      </c>
      <c r="D19" s="45">
        <f>[1]ENE!C23+[1]FEB!C23+[1]MAR!C23+[1]ABR!C23+[1]MAY!C23+[1]JUN!C23+[1]JUL!C23+[1]AGO!C23+[1]SET!C23+[1]OCT!C23+[1]NOV!C23+[1]DIC!C23</f>
        <v>0</v>
      </c>
      <c r="E19" s="45">
        <f>[1]ENE!D23+[1]FEB!D23+[1]MAR!D23+[1]ABR!D23+[1]MAY!D23+[1]JUN!D23+[1]JUL!D23+[1]AGO!D23+[1]SET!D23+[1]OCT!D23+[1]NOV!D23+[1]DIC!D23</f>
        <v>0</v>
      </c>
      <c r="F19" s="45">
        <f>[1]ENE!E23+[1]FEB!E23+[1]MAR!E23+[1]ABR!E23+[1]MAY!E23+[1]JUN!E23+[1]JUL!E23+[1]AGO!E23+[1]SET!E23+[1]OCT!E23+[1]NOV!E23+[1]DIC!E23</f>
        <v>0</v>
      </c>
      <c r="G19" s="45">
        <f>[1]ENE!F23+[1]FEB!F23+[1]MAR!F23+[1]ABR!F23+[1]MAY!F23+[1]JUN!F23+[1]JUL!F23+[1]AGO!F23+[1]SET!F23+[1]OCT!F23+[1]NOV!F23+[1]DIC!F23</f>
        <v>0</v>
      </c>
      <c r="H19" s="45">
        <f>[1]ENE!G23+[1]FEB!G23+[1]MAR!G23+[1]ABR!G23+[1]MAY!G23+[1]JUN!G23+[1]JUL!G23+[1]AGO!G23+[1]SET!G23+[1]OCT!G23+[1]NOV!G23+[1]DIC!G23</f>
        <v>0</v>
      </c>
      <c r="I19" s="45">
        <f>[1]ENE!H23+[1]FEB!H23+[1]MAR!H23+[1]ABR!H23+[1]MAY!H23+[1]JUN!H23+[1]JUL!H23+[1]AGO!H23+[1]SET!H23+[1]OCT!H23+[1]NOV!H23+[1]DIC!H23</f>
        <v>0</v>
      </c>
      <c r="J19" s="47">
        <v>0</v>
      </c>
    </row>
    <row r="20" spans="1:10" s="9" customFormat="1" ht="12.75" customHeight="1" thickBot="1" x14ac:dyDescent="0.2">
      <c r="A20" s="20"/>
      <c r="B20" s="46"/>
      <c r="C20" s="44" t="s">
        <v>22</v>
      </c>
      <c r="D20" s="45">
        <f>[1]ENE!C24+[1]FEB!C24+[1]MAR!C24+[1]ABR!C24+[1]MAY!C24+[1]JUN!C24+[1]JUL!C24+[1]AGO!C24+[1]SET!C24+[1]OCT!C24+[1]NOV!C24+[1]DIC!C24</f>
        <v>0</v>
      </c>
      <c r="E20" s="45">
        <f>[1]ENE!D24+[1]FEB!D24+[1]MAR!D24+[1]ABR!D24+[1]MAY!D24+[1]JUN!D24+[1]JUL!D24+[1]AGO!D24+[1]SET!D24+[1]OCT!D24+[1]NOV!D24+[1]DIC!D24</f>
        <v>0</v>
      </c>
      <c r="F20" s="45">
        <f>[1]ENE!E24+[1]FEB!E24+[1]MAR!E24+[1]ABR!E24+[1]MAY!E24+[1]JUN!E24+[1]JUL!E24+[1]AGO!E24+[1]SET!E24+[1]OCT!E24+[1]NOV!E24+[1]DIC!E24</f>
        <v>0</v>
      </c>
      <c r="G20" s="45">
        <f>[1]ENE!F24+[1]FEB!F24+[1]MAR!F24+[1]ABR!F24+[1]MAY!F24+[1]JUN!F24+[1]JUL!F24+[1]AGO!F24+[1]SET!F24+[1]OCT!F24+[1]NOV!F24+[1]DIC!F24</f>
        <v>0</v>
      </c>
      <c r="H20" s="45">
        <f>[1]ENE!G24+[1]FEB!G24+[1]MAR!G24+[1]ABR!G24+[1]MAY!G24+[1]JUN!G24+[1]JUL!G24+[1]AGO!G24+[1]SET!G24+[1]OCT!G24+[1]NOV!G24+[1]DIC!G24</f>
        <v>0</v>
      </c>
      <c r="I20" s="45">
        <f>[1]ENE!H24+[1]FEB!H24+[1]MAR!H24+[1]ABR!H24+[1]MAY!H24+[1]JUN!H24+[1]JUL!H24+[1]AGO!H24+[1]SET!H24+[1]OCT!H24+[1]NOV!H24+[1]DIC!H24</f>
        <v>0</v>
      </c>
      <c r="J20" s="45">
        <f>[1]ENE!I24+[1]FEB!I24+[1]MAR!I24+[1]ABR!I24+[1]MAY!I24+[1]JUN!I24+[1]JUL!I24+[1]AGO!I24+[1]SET!I24+[1]OCT!I24+[1]NOV!I24+[1]DIC!I24</f>
        <v>0</v>
      </c>
    </row>
    <row r="21" spans="1:10" s="9" customFormat="1" ht="12.75" customHeight="1" x14ac:dyDescent="0.15">
      <c r="A21" s="20">
        <v>1</v>
      </c>
      <c r="B21" s="48" t="s">
        <v>23</v>
      </c>
      <c r="C21" s="44" t="s">
        <v>20</v>
      </c>
      <c r="D21" s="45" t="s">
        <v>24</v>
      </c>
      <c r="E21" s="45">
        <f>[1]ENE!D25+[1]FEB!D25+[1]MAR!D25+[1]ABR!D25+[1]MAY!D25+[1]JUN!D25+[1]JUL!D25+[1]AGO!D25+[1]SET!D25+[1]OCT!D25+[1]NOV!D25+[1]DIC!D25</f>
        <v>0</v>
      </c>
      <c r="F21" s="45">
        <f>[1]ENE!E25+[1]FEB!E25+[1]MAR!E25+[1]ABR!E25+[1]MAY!E25+[1]JUN!E25+[1]JUL!E25+[1]AGO!E25+[1]SET!E25+[1]OCT!E25+[1]NOV!E25+[1]DIC!E25</f>
        <v>0</v>
      </c>
      <c r="G21" s="45">
        <f>[1]ENE!F25+[1]FEB!F25+[1]MAR!F25+[1]ABR!F25+[1]MAY!F25+[1]JUN!F25+[1]JUL!F25+[1]AGO!F25+[1]SET!F25+[1]OCT!F25+[1]NOV!F25+[1]DIC!F25</f>
        <v>0</v>
      </c>
      <c r="H21" s="45">
        <f>[1]ENE!G25+[1]FEB!G25+[1]MAR!G25+[1]ABR!G25+[1]MAY!G25+[1]JUN!G25+[1]JUL!G25+[1]AGO!G25+[1]SET!G25+[1]OCT!G25+[1]NOV!G25+[1]DIC!G25</f>
        <v>0</v>
      </c>
      <c r="I21" s="45">
        <f>[1]ENE!H25+[1]FEB!H25+[1]MAR!H25+[1]ABR!H25+[1]MAY!H25+[1]JUN!H25+[1]JUL!H25+[1]AGO!H25+[1]SET!H25+[1]OCT!H25+[1]NOV!H25+[1]DIC!H25</f>
        <v>0</v>
      </c>
      <c r="J21" s="45">
        <f>[1]ENE!I25+[1]FEB!I25+[1]MAR!I25+[1]ABR!I25+[1]MAY!I25+[1]JUN!I25+[1]JUL!I25+[1]AGO!I25+[1]SET!I25+[1]OCT!I25+[1]NOV!I25+[1]DIC!I25</f>
        <v>0</v>
      </c>
    </row>
    <row r="22" spans="1:10" s="9" customFormat="1" ht="12.75" customHeight="1" x14ac:dyDescent="0.15">
      <c r="A22" s="20"/>
      <c r="B22" s="49"/>
      <c r="C22" s="44" t="s">
        <v>21</v>
      </c>
      <c r="D22" s="45">
        <f>[1]ENE!C26+[1]FEB!C26+[1]MAR!C26+[1]ABR!C26+[1]MAY!C26+[1]JUN!C26+[1]JUL!C26+[1]AGO!C26+[1]SET!C26+[1]OCT!C26+[1]NOV!C26+[1]DIC!C26</f>
        <v>0</v>
      </c>
      <c r="E22" s="50">
        <f>[1]ENE!D26+[1]FEB!D26+[1]MAR!D26+[1]ABR!D26+[1]MAY!D26+[1]JUN!D26+[1]JUL!D26+[1]AGO!D26+[1]SET!D26+[1]OCT!D26+[1]NOV!D26+[1]DIC!D26</f>
        <v>0</v>
      </c>
      <c r="F22" s="50">
        <f>[1]ENE!E26+[1]FEB!E26+[1]MAR!E26+[1]ABR!E26+[1]MAY!E26+[1]JUN!E26+[1]JUL!E26+[1]AGO!E26+[1]SET!E26+[1]OCT!E26+[1]NOV!E26+[1]DIC!E26</f>
        <v>0</v>
      </c>
      <c r="G22" s="50">
        <f>[1]ENE!F26+[1]FEB!F26+[1]MAR!F26+[1]ABR!F26+[1]MAY!F26+[1]JUN!F26+[1]JUL!F26+[1]AGO!F26+[1]SET!F26+[1]OCT!F26+[1]NOV!F26+[1]DIC!F26</f>
        <v>0</v>
      </c>
      <c r="H22" s="50">
        <f>[1]ENE!G26+[1]FEB!G26+[1]MAR!G26+[1]ABR!G26+[1]MAY!G26+[1]JUN!G26+[1]JUL!G26+[1]AGO!G26+[1]SET!G26+[1]OCT!G26+[1]NOV!G26+[1]DIC!G26</f>
        <v>0</v>
      </c>
      <c r="I22" s="50">
        <f>[1]ENE!H26+[1]FEB!H26+[1]MAR!H26+[1]ABR!H26+[1]MAY!H26+[1]JUN!H26+[1]JUL!H26+[1]AGO!H26+[1]SET!H26+[1]OCT!H26+[1]NOV!H26+[1]DIC!H26</f>
        <v>0</v>
      </c>
      <c r="J22" s="47">
        <v>0</v>
      </c>
    </row>
    <row r="23" spans="1:10" s="9" customFormat="1" ht="12.75" customHeight="1" thickBot="1" x14ac:dyDescent="0.2">
      <c r="A23" s="20"/>
      <c r="B23" s="51"/>
      <c r="C23" s="44" t="s">
        <v>22</v>
      </c>
      <c r="D23" s="45">
        <f>[1]ENE!C27+[1]FEB!C27+[1]MAR!C27+[1]ABR!C27+[1]MAY!C27+[1]JUN!C27+[1]JUL!C27+[1]AGO!C27+[1]SET!C27+[1]OCT!C27+[1]NOV!C27+[1]DIC!C27</f>
        <v>0</v>
      </c>
      <c r="E23" s="50">
        <f>[1]ENE!D27+[1]FEB!D27+[1]MAR!D27+[1]ABR!D27+[1]MAY!D27+[1]JUN!D27+[1]JUL!D27+[1]AGO!D27+[1]SET!D27+[1]OCT!D27+[1]NOV!D27+[1]DIC!D27</f>
        <v>0</v>
      </c>
      <c r="F23" s="50">
        <f>[1]ENE!E27+[1]FEB!E27+[1]MAR!E27+[1]ABR!E27+[1]MAY!E27+[1]JUN!E27+[1]JUL!E27+[1]AGO!E27+[1]SET!E27+[1]OCT!E27+[1]NOV!E27+[1]DIC!E27</f>
        <v>0</v>
      </c>
      <c r="G23" s="50">
        <f>[1]ENE!F27+[1]FEB!F27+[1]MAR!F27+[1]ABR!F27+[1]MAY!F27+[1]JUN!F27+[1]JUL!F27+[1]AGO!F27+[1]SET!F27+[1]OCT!F27+[1]NOV!F27+[1]DIC!F27</f>
        <v>0</v>
      </c>
      <c r="H23" s="50">
        <f>[1]ENE!G27+[1]FEB!G27+[1]MAR!G27+[1]ABR!G27+[1]MAY!G27+[1]JUN!G27+[1]JUL!G27+[1]AGO!G27+[1]SET!G27+[1]OCT!G27+[1]NOV!G27+[1]DIC!G27</f>
        <v>0</v>
      </c>
      <c r="I23" s="50">
        <f>[1]ENE!H27+[1]FEB!H27+[1]MAR!H27+[1]ABR!H27+[1]MAY!H27+[1]JUN!H27+[1]JUL!H27+[1]AGO!H27+[1]SET!H27+[1]OCT!H27+[1]NOV!H27+[1]DIC!H27</f>
        <v>0</v>
      </c>
      <c r="J23" s="50">
        <f>[1]ENE!I27+[1]FEB!I27+[1]MAR!I27+[1]ABR!I27+[1]MAY!I27+[1]JUN!I27+[1]JUL!I27+[1]AGO!I27+[1]SET!I27+[1]OCT!I27+[1]NOV!I27+[1]DIC!I27</f>
        <v>0</v>
      </c>
    </row>
    <row r="24" spans="1:10" s="9" customFormat="1" ht="12.75" customHeight="1" x14ac:dyDescent="0.15">
      <c r="A24" s="20">
        <v>2</v>
      </c>
      <c r="B24" s="48" t="s">
        <v>25</v>
      </c>
      <c r="C24" s="44" t="s">
        <v>20</v>
      </c>
      <c r="D24" s="45" t="s">
        <v>26</v>
      </c>
      <c r="E24" s="45">
        <f>[1]ENE!D28+[1]FEB!D28+[1]MAR!D28+[1]ABR!D28+[1]MAY!D28+[1]JUN!D28+[1]JUL!D28+[1]AGO!D28+[1]SET!D28+[1]OCT!D28+[1]NOV!D28+[1]DIC!D28</f>
        <v>0</v>
      </c>
      <c r="F24" s="45">
        <f>[1]ENE!E28+[1]FEB!E28+[1]MAR!E28+[1]ABR!E28+[1]MAY!E28+[1]JUN!E28+[1]JUL!E28+[1]AGO!E28+[1]SET!E28+[1]OCT!E28+[1]NOV!E28+[1]DIC!E28</f>
        <v>0</v>
      </c>
      <c r="G24" s="45">
        <f>[1]ENE!F28+[1]FEB!F28+[1]MAR!F28+[1]ABR!F28+[1]MAY!F28+[1]JUN!F28+[1]JUL!F28+[1]AGO!F28+[1]SET!F28+[1]OCT!F28+[1]NOV!F28+[1]DIC!F28</f>
        <v>0</v>
      </c>
      <c r="H24" s="45">
        <f>[1]ENE!G28+[1]FEB!G28+[1]MAR!G28+[1]ABR!G28+[1]MAY!G28+[1]JUN!G28+[1]JUL!G28+[1]AGO!G28+[1]SET!G28+[1]OCT!G28+[1]NOV!G28+[1]DIC!G28</f>
        <v>0</v>
      </c>
      <c r="I24" s="45">
        <f>[1]ENE!H28+[1]FEB!H28+[1]MAR!H28+[1]ABR!H28+[1]MAY!H28+[1]JUN!H28+[1]JUL!H28+[1]AGO!H28+[1]SET!H28+[1]OCT!H28+[1]NOV!H28+[1]DIC!H28</f>
        <v>0</v>
      </c>
      <c r="J24" s="45">
        <f>[1]ENE!I28+[1]FEB!I28+[1]MAR!I28+[1]ABR!I28+[1]MAY!I28+[1]JUN!I28+[1]JUL!I28+[1]AGO!I28+[1]SET!I28+[1]OCT!I28+[1]NOV!I28+[1]DIC!I28</f>
        <v>0</v>
      </c>
    </row>
    <row r="25" spans="1:10" s="9" customFormat="1" ht="12.75" customHeight="1" x14ac:dyDescent="0.15">
      <c r="A25" s="20"/>
      <c r="B25" s="49"/>
      <c r="C25" s="44" t="s">
        <v>21</v>
      </c>
      <c r="D25" s="45">
        <f>[1]ENE!C29+[1]FEB!C29+[1]MAR!C29+[1]ABR!C29+[1]MAY!C29+[1]JUN!C29+[1]JUL!C29+[1]AGO!C29+[1]SET!C29+[1]OCT!C29+[1]NOV!C29+[1]DIC!C29</f>
        <v>0</v>
      </c>
      <c r="E25" s="50">
        <f>[1]ENE!D29+[1]FEB!D29+[1]MAR!D29+[1]ABR!D29+[1]MAY!D29+[1]JUN!D29+[1]JUL!D29+[1]AGO!D29+[1]SET!D29+[1]OCT!D29+[1]NOV!D29+[1]DIC!D29</f>
        <v>0</v>
      </c>
      <c r="F25" s="50">
        <f>[1]ENE!E29+[1]FEB!E29+[1]MAR!E29+[1]ABR!E29+[1]MAY!E29+[1]JUN!E29+[1]JUL!E29+[1]AGO!E29+[1]SET!E29+[1]OCT!E29+[1]NOV!E29+[1]DIC!E29</f>
        <v>0</v>
      </c>
      <c r="G25" s="50">
        <f>[1]ENE!F29+[1]FEB!F29+[1]MAR!F29+[1]ABR!F29+[1]MAY!F29+[1]JUN!F29+[1]JUL!F29+[1]AGO!F29+[1]SET!F29+[1]OCT!F29+[1]NOV!F29+[1]DIC!F29</f>
        <v>0</v>
      </c>
      <c r="H25" s="50">
        <f>[1]ENE!G29+[1]FEB!G29+[1]MAR!G29+[1]ABR!G29+[1]MAY!G29+[1]JUN!G29+[1]JUL!G29+[1]AGO!G29+[1]SET!G29+[1]OCT!G29+[1]NOV!G29+[1]DIC!G29</f>
        <v>0</v>
      </c>
      <c r="I25" s="50">
        <f>[1]ENE!H29+[1]FEB!H29+[1]MAR!H29+[1]ABR!H29+[1]MAY!H29+[1]JUN!H29+[1]JUL!H29+[1]AGO!H29+[1]SET!H29+[1]OCT!H29+[1]NOV!H29+[1]DIC!H29</f>
        <v>0</v>
      </c>
      <c r="J25" s="47">
        <v>0</v>
      </c>
    </row>
    <row r="26" spans="1:10" s="9" customFormat="1" ht="12.75" customHeight="1" thickBot="1" x14ac:dyDescent="0.2">
      <c r="A26" s="20"/>
      <c r="B26" s="51"/>
      <c r="C26" s="44" t="s">
        <v>22</v>
      </c>
      <c r="D26" s="45">
        <f>[1]ENE!C30+[1]FEB!C30+[1]MAR!C30+[1]ABR!C30+[1]MAY!C30+[1]JUN!C30+[1]JUL!C30+[1]AGO!C30+[1]SET!C30+[1]OCT!C30+[1]NOV!C30+[1]DIC!C30</f>
        <v>0</v>
      </c>
      <c r="E26" s="50">
        <f>[1]ENE!D30+[1]FEB!D30+[1]MAR!D30+[1]ABR!D30+[1]MAY!D30+[1]JUN!D30+[1]JUL!D30+[1]AGO!D30+[1]SET!D30+[1]OCT!D30+[1]NOV!D30+[1]DIC!D30</f>
        <v>0</v>
      </c>
      <c r="F26" s="50">
        <f>[1]ENE!E30+[1]FEB!E30+[1]MAR!E30+[1]ABR!E30+[1]MAY!E30+[1]JUN!E30+[1]JUL!E30+[1]AGO!E30+[1]SET!E30+[1]OCT!E30+[1]NOV!E30+[1]DIC!E30</f>
        <v>0</v>
      </c>
      <c r="G26" s="50">
        <f>[1]ENE!F30+[1]FEB!F30+[1]MAR!F30+[1]ABR!F30+[1]MAY!F30+[1]JUN!F30+[1]JUL!F30+[1]AGO!F30+[1]SET!F30+[1]OCT!F30+[1]NOV!F30+[1]DIC!F30</f>
        <v>0</v>
      </c>
      <c r="H26" s="50">
        <f>[1]ENE!G30+[1]FEB!G30+[1]MAR!G30+[1]ABR!G30+[1]MAY!G30+[1]JUN!G30+[1]JUL!G30+[1]AGO!G30+[1]SET!G30+[1]OCT!G30+[1]NOV!G30+[1]DIC!G30</f>
        <v>0</v>
      </c>
      <c r="I26" s="50">
        <f>[1]ENE!H30+[1]FEB!H30+[1]MAR!H30+[1]ABR!H30+[1]MAY!H30+[1]JUN!H30+[1]JUL!H30+[1]AGO!H30+[1]SET!H30+[1]OCT!H30+[1]NOV!H30+[1]DIC!H30</f>
        <v>0</v>
      </c>
      <c r="J26" s="50">
        <f>[1]ENE!I30+[1]FEB!I30+[1]MAR!I30+[1]ABR!I30+[1]MAY!I30+[1]JUN!I30+[1]JUL!I30+[1]AGO!I30+[1]SET!I30+[1]OCT!I30+[1]NOV!I30+[1]DIC!I30</f>
        <v>0</v>
      </c>
    </row>
    <row r="27" spans="1:10" s="9" customFormat="1" ht="12.75" customHeight="1" x14ac:dyDescent="0.15">
      <c r="A27" s="20">
        <v>3</v>
      </c>
      <c r="B27" s="48" t="s">
        <v>27</v>
      </c>
      <c r="C27" s="44" t="s">
        <v>20</v>
      </c>
      <c r="D27" s="45" t="s">
        <v>28</v>
      </c>
      <c r="E27" s="45">
        <f>[1]ENE!D31+[1]FEB!D31+[1]MAR!D31+[1]ABR!D31+[1]MAY!D31+[1]JUN!D31+[1]JUL!D31+[1]AGO!D31+[1]SET!D31+[1]OCT!D31+[1]NOV!D31+[1]DIC!D31</f>
        <v>0</v>
      </c>
      <c r="F27" s="45">
        <f>[1]ENE!E31+[1]FEB!E31+[1]MAR!E31+[1]ABR!E31+[1]MAY!E31+[1]JUN!E31+[1]JUL!E31+[1]AGO!E31+[1]SET!E31+[1]OCT!E31+[1]NOV!E31+[1]DIC!E31</f>
        <v>0</v>
      </c>
      <c r="G27" s="45">
        <f>[1]ENE!F31+[1]FEB!F31+[1]MAR!F31+[1]ABR!F31+[1]MAY!F31+[1]JUN!F31+[1]JUL!F31+[1]AGO!F31+[1]SET!F31+[1]OCT!F31+[1]NOV!F31+[1]DIC!F31</f>
        <v>0</v>
      </c>
      <c r="H27" s="45">
        <f>[1]ENE!G31+[1]FEB!G31+[1]MAR!G31+[1]ABR!G31+[1]MAY!G31+[1]JUN!G31+[1]JUL!G31+[1]AGO!G31+[1]SET!G31+[1]OCT!G31+[1]NOV!G31+[1]DIC!G31</f>
        <v>0</v>
      </c>
      <c r="I27" s="45">
        <f>[1]ENE!H31+[1]FEB!H31+[1]MAR!H31+[1]ABR!H31+[1]MAY!H31+[1]JUN!H31+[1]JUL!H31+[1]AGO!H31+[1]SET!H31+[1]OCT!H31+[1]NOV!H31+[1]DIC!H31</f>
        <v>0</v>
      </c>
      <c r="J27" s="45">
        <f>[1]ENE!I31+[1]FEB!I31+[1]MAR!I31+[1]ABR!I31+[1]MAY!I31+[1]JUN!I31+[1]JUL!I31+[1]AGO!I31+[1]SET!I31+[1]OCT!I31+[1]NOV!I31+[1]DIC!I31</f>
        <v>0</v>
      </c>
    </row>
    <row r="28" spans="1:10" s="9" customFormat="1" ht="12.75" customHeight="1" x14ac:dyDescent="0.15">
      <c r="A28" s="20"/>
      <c r="B28" s="49"/>
      <c r="C28" s="44" t="s">
        <v>21</v>
      </c>
      <c r="D28" s="45">
        <f>[1]ENE!C32+[1]FEB!C32+[1]MAR!C32+[1]ABR!C32+[1]MAY!C32+[1]JUN!C32+[1]JUL!C32+[1]AGO!C32+[1]SET!C32+[1]OCT!C32+[1]NOV!C32+[1]DIC!C32</f>
        <v>0</v>
      </c>
      <c r="E28" s="50">
        <f>[1]ENE!D32+[1]FEB!D32+[1]MAR!D32+[1]ABR!D32+[1]MAY!D32+[1]JUN!D32+[1]JUL!D32+[1]AGO!D32+[1]SET!D32+[1]OCT!D32+[1]NOV!D32+[1]DIC!D32</f>
        <v>0</v>
      </c>
      <c r="F28" s="50">
        <f>[1]ENE!E32+[1]FEB!E32+[1]MAR!E32+[1]ABR!E32+[1]MAY!E32+[1]JUN!E32+[1]JUL!E32+[1]AGO!E32+[1]SET!E32+[1]OCT!E32+[1]NOV!E32+[1]DIC!E32</f>
        <v>0</v>
      </c>
      <c r="G28" s="50">
        <f>[1]ENE!F32+[1]FEB!F32+[1]MAR!F32+[1]ABR!F32+[1]MAY!F32+[1]JUN!F32+[1]JUL!F32+[1]AGO!F32+[1]SET!F32+[1]OCT!F32+[1]NOV!F32+[1]DIC!F32</f>
        <v>0</v>
      </c>
      <c r="H28" s="50">
        <f>[1]ENE!G32+[1]FEB!G32+[1]MAR!G32+[1]ABR!G32+[1]MAY!G32+[1]JUN!G32+[1]JUL!G32+[1]AGO!G32+[1]SET!G32+[1]OCT!G32+[1]NOV!G32+[1]DIC!G32</f>
        <v>0</v>
      </c>
      <c r="I28" s="50">
        <f>[1]ENE!H32+[1]FEB!H32+[1]MAR!H32+[1]ABR!H32+[1]MAY!H32+[1]JUN!H32+[1]JUL!H32+[1]AGO!H32+[1]SET!H32+[1]OCT!H32+[1]NOV!H32+[1]DIC!H32</f>
        <v>0</v>
      </c>
      <c r="J28" s="47">
        <v>0</v>
      </c>
    </row>
    <row r="29" spans="1:10" s="9" customFormat="1" ht="12.75" customHeight="1" thickBot="1" x14ac:dyDescent="0.2">
      <c r="A29" s="20"/>
      <c r="B29" s="51"/>
      <c r="C29" s="44" t="s">
        <v>22</v>
      </c>
      <c r="D29" s="45">
        <f>[1]ENE!C33+[1]FEB!C33+[1]MAR!C33+[1]ABR!C33+[1]MAY!C33+[1]JUN!C33+[1]JUL!C33+[1]AGO!C33+[1]SET!C33+[1]OCT!C33+[1]NOV!C33+[1]DIC!C33</f>
        <v>0</v>
      </c>
      <c r="E29" s="50">
        <f>[1]ENE!D33+[1]FEB!D33+[1]MAR!D33+[1]ABR!D33+[1]MAY!D33+[1]JUN!D33+[1]JUL!D33+[1]AGO!D33+[1]SET!D33+[1]OCT!D33+[1]NOV!D33+[1]DIC!D33</f>
        <v>0</v>
      </c>
      <c r="F29" s="50">
        <f>[1]ENE!E33+[1]FEB!E33+[1]MAR!E33+[1]ABR!E33+[1]MAY!E33+[1]JUN!E33+[1]JUL!E33+[1]AGO!E33+[1]SET!E33+[1]OCT!E33+[1]NOV!E33+[1]DIC!E33</f>
        <v>0</v>
      </c>
      <c r="G29" s="50">
        <f>[1]ENE!F33+[1]FEB!F33+[1]MAR!F33+[1]ABR!F33+[1]MAY!F33+[1]JUN!F33+[1]JUL!F33+[1]AGO!F33+[1]SET!F33+[1]OCT!F33+[1]NOV!F33+[1]DIC!F33</f>
        <v>0</v>
      </c>
      <c r="H29" s="50">
        <f>[1]ENE!G33+[1]FEB!G33+[1]MAR!G33+[1]ABR!G33+[1]MAY!G33+[1]JUN!G33+[1]JUL!G33+[1]AGO!G33+[1]SET!G33+[1]OCT!G33+[1]NOV!G33+[1]DIC!G33</f>
        <v>0</v>
      </c>
      <c r="I29" s="50">
        <f>[1]ENE!H33+[1]FEB!H33+[1]MAR!H33+[1]ABR!H33+[1]MAY!H33+[1]JUN!H33+[1]JUL!H33+[1]AGO!H33+[1]SET!H33+[1]OCT!H33+[1]NOV!H33+[1]DIC!H33</f>
        <v>0</v>
      </c>
      <c r="J29" s="50">
        <f>[1]ENE!I33+[1]FEB!I33+[1]MAR!I33+[1]ABR!I33+[1]MAY!I33+[1]JUN!I33+[1]JUL!I33+[1]AGO!I33+[1]SET!I33+[1]OCT!I33+[1]NOV!I33+[1]DIC!I33</f>
        <v>0</v>
      </c>
    </row>
    <row r="30" spans="1:10" s="9" customFormat="1" ht="12.75" customHeight="1" x14ac:dyDescent="0.15">
      <c r="A30" s="20">
        <v>4</v>
      </c>
      <c r="B30" s="52" t="s">
        <v>29</v>
      </c>
      <c r="C30" s="44" t="s">
        <v>20</v>
      </c>
      <c r="D30" s="45" t="s">
        <v>30</v>
      </c>
      <c r="E30" s="45">
        <f>[1]ENE!D34+[1]FEB!D34+[1]MAR!D34+[1]ABR!D34+[1]MAY!D34+[1]JUN!D34+[1]JUL!D34+[1]AGO!D34+[1]SET!D34+[1]OCT!D34+[1]NOV!D34+[1]DIC!D34</f>
        <v>0</v>
      </c>
      <c r="F30" s="45">
        <f>[1]ENE!E34+[1]FEB!E34+[1]MAR!E34+[1]ABR!E34+[1]MAY!E34+[1]JUN!E34+[1]JUL!E34+[1]AGO!E34+[1]SET!E34+[1]OCT!E34+[1]NOV!E34+[1]DIC!E34</f>
        <v>0</v>
      </c>
      <c r="G30" s="45">
        <f>[1]ENE!F34+[1]FEB!F34+[1]MAR!F34+[1]ABR!F34+[1]MAY!F34+[1]JUN!F34+[1]JUL!F34+[1]AGO!F34+[1]SET!F34+[1]OCT!F34+[1]NOV!F34+[1]DIC!F34</f>
        <v>0</v>
      </c>
      <c r="H30" s="45">
        <f>[1]ENE!G34+[1]FEB!G34+[1]MAR!G34+[1]ABR!G34+[1]MAY!G34+[1]JUN!G34+[1]JUL!G34+[1]AGO!G34+[1]SET!G34+[1]OCT!G34+[1]NOV!G34+[1]DIC!G34</f>
        <v>0</v>
      </c>
      <c r="I30" s="45">
        <f>[1]ENE!H34+[1]FEB!H34+[1]MAR!H34+[1]ABR!H34+[1]MAY!H34+[1]JUN!H34+[1]JUL!H34+[1]AGO!H34+[1]SET!H34+[1]OCT!H34+[1]NOV!H34+[1]DIC!H34</f>
        <v>0</v>
      </c>
      <c r="J30" s="45">
        <f>[1]ENE!I34+[1]FEB!I34+[1]MAR!I34+[1]ABR!I34+[1]MAY!I34+[1]JUN!I34+[1]JUL!I34+[1]AGO!I34+[1]SET!I34+[1]OCT!I34+[1]NOV!I34+[1]DIC!I34</f>
        <v>0</v>
      </c>
    </row>
    <row r="31" spans="1:10" s="9" customFormat="1" ht="12.75" customHeight="1" x14ac:dyDescent="0.15">
      <c r="A31" s="20"/>
      <c r="B31" s="53"/>
      <c r="C31" s="44" t="s">
        <v>21</v>
      </c>
      <c r="D31" s="45">
        <f>[1]ENE!C35+[1]FEB!C35+[1]MAR!C35+[1]ABR!C35+[1]MAY!C35+[1]JUN!C35+[1]JUL!C35+[1]AGO!C35+[1]SET!C35+[1]OCT!C35+[1]NOV!C35+[1]DIC!C35</f>
        <v>0</v>
      </c>
      <c r="E31" s="50">
        <f>[1]ENE!D35+[1]FEB!D35+[1]MAR!D35+[1]ABR!D35+[1]MAY!D35+[1]JUN!D35+[1]JUL!D35+[1]AGO!D35+[1]SET!D35+[1]OCT!D35+[1]NOV!D35+[1]DIC!D35</f>
        <v>0</v>
      </c>
      <c r="F31" s="50">
        <f>[1]ENE!E35+[1]FEB!E35+[1]MAR!E35+[1]ABR!E35+[1]MAY!E35+[1]JUN!E35+[1]JUL!E35+[1]AGO!E35+[1]SET!E35+[1]OCT!E35+[1]NOV!E35+[1]DIC!E35</f>
        <v>0</v>
      </c>
      <c r="G31" s="50">
        <f>[1]ENE!F35+[1]FEB!F35+[1]MAR!F35+[1]ABR!F35+[1]MAY!F35+[1]JUN!F35+[1]JUL!F35+[1]AGO!F35+[1]SET!F35+[1]OCT!F35+[1]NOV!F35+[1]DIC!F35</f>
        <v>0</v>
      </c>
      <c r="H31" s="50">
        <f>[1]ENE!G35+[1]FEB!G35+[1]MAR!G35+[1]ABR!G35+[1]MAY!G35+[1]JUN!G35+[1]JUL!G35+[1]AGO!G35+[1]SET!G35+[1]OCT!G35+[1]NOV!G35+[1]DIC!G35</f>
        <v>0</v>
      </c>
      <c r="I31" s="50">
        <f>[1]ENE!H35+[1]FEB!H35+[1]MAR!H35+[1]ABR!H35+[1]MAY!H35+[1]JUN!H35+[1]JUL!H35+[1]AGO!H35+[1]SET!H35+[1]OCT!H35+[1]NOV!H35+[1]DIC!H35</f>
        <v>0</v>
      </c>
      <c r="J31" s="47">
        <v>0</v>
      </c>
    </row>
    <row r="32" spans="1:10" s="9" customFormat="1" ht="12.75" customHeight="1" thickBot="1" x14ac:dyDescent="0.2">
      <c r="A32" s="20"/>
      <c r="B32" s="54"/>
      <c r="C32" s="44" t="s">
        <v>22</v>
      </c>
      <c r="D32" s="45">
        <f>[1]ENE!C36+[1]FEB!C36+[1]MAR!C36+[1]ABR!C36+[1]MAY!C36+[1]JUN!C36+[1]JUL!C36+[1]AGO!C36+[1]SET!C36+[1]OCT!C36+[1]NOV!C36+[1]DIC!C36</f>
        <v>0</v>
      </c>
      <c r="E32" s="50">
        <f>[1]ENE!D36+[1]FEB!D36+[1]MAR!D36+[1]ABR!D36+[1]MAY!D36+[1]JUN!D36+[1]JUL!D36+[1]AGO!D36+[1]SET!D36+[1]OCT!D36+[1]NOV!D36+[1]DIC!D36</f>
        <v>0</v>
      </c>
      <c r="F32" s="50">
        <f>[1]ENE!E36+[1]FEB!E36+[1]MAR!E36+[1]ABR!E36+[1]MAY!E36+[1]JUN!E36+[1]JUL!E36+[1]AGO!E36+[1]SET!E36+[1]OCT!E36+[1]NOV!E36+[1]DIC!E36</f>
        <v>0</v>
      </c>
      <c r="G32" s="50">
        <f>[1]ENE!F36+[1]FEB!F36+[1]MAR!F36+[1]ABR!F36+[1]MAY!F36+[1]JUN!F36+[1]JUL!F36+[1]AGO!F36+[1]SET!F36+[1]OCT!F36+[1]NOV!F36+[1]DIC!F36</f>
        <v>0</v>
      </c>
      <c r="H32" s="50">
        <f>[1]ENE!G36+[1]FEB!G36+[1]MAR!G36+[1]ABR!G36+[1]MAY!G36+[1]JUN!G36+[1]JUL!G36+[1]AGO!G36+[1]SET!G36+[1]OCT!G36+[1]NOV!G36+[1]DIC!G36</f>
        <v>0</v>
      </c>
      <c r="I32" s="50">
        <f>[1]ENE!H36+[1]FEB!H36+[1]MAR!H36+[1]ABR!H36+[1]MAY!H36+[1]JUN!H36+[1]JUL!H36+[1]AGO!H36+[1]SET!H36+[1]OCT!H36+[1]NOV!H36+[1]DIC!H36</f>
        <v>0</v>
      </c>
      <c r="J32" s="50">
        <f>[1]ENE!I36+[1]FEB!I36+[1]MAR!I36+[1]ABR!I36+[1]MAY!I36+[1]JUN!I36+[1]JUL!I36+[1]AGO!I36+[1]SET!I36+[1]OCT!I36+[1]NOV!I36+[1]DIC!I36</f>
        <v>0</v>
      </c>
    </row>
    <row r="33" spans="1:10" s="9" customFormat="1" ht="12.75" customHeight="1" x14ac:dyDescent="0.15">
      <c r="A33" s="20">
        <v>5</v>
      </c>
      <c r="B33" s="52" t="s">
        <v>31</v>
      </c>
      <c r="C33" s="44" t="s">
        <v>20</v>
      </c>
      <c r="D33" s="45" t="s">
        <v>32</v>
      </c>
      <c r="E33" s="45">
        <f>[1]ENE!D37+[1]FEB!D37+[1]MAR!D37+[1]ABR!D37+[1]MAY!D37+[1]JUN!D37+[1]JUL!D37+[1]AGO!D37+[1]SET!D37+[1]OCT!D37+[1]NOV!D37+[1]DIC!D37</f>
        <v>0</v>
      </c>
      <c r="F33" s="45">
        <f>[1]ENE!E37+[1]FEB!E37+[1]MAR!E37+[1]ABR!E37+[1]MAY!E37+[1]JUN!E37+[1]JUL!E37+[1]AGO!E37+[1]SET!E37+[1]OCT!E37+[1]NOV!E37+[1]DIC!E37</f>
        <v>0</v>
      </c>
      <c r="G33" s="45">
        <f>[1]ENE!F37+[1]FEB!F37+[1]MAR!F37+[1]ABR!F37+[1]MAY!F37+[1]JUN!F37+[1]JUL!F37+[1]AGO!F37+[1]SET!F37+[1]OCT!F37+[1]NOV!F37+[1]DIC!F37</f>
        <v>0</v>
      </c>
      <c r="H33" s="45">
        <f>[1]ENE!G37+[1]FEB!G37+[1]MAR!G37+[1]ABR!G37+[1]MAY!G37+[1]JUN!G37+[1]JUL!G37+[1]AGO!G37+[1]SET!G37+[1]OCT!G37+[1]NOV!G37+[1]DIC!G37</f>
        <v>0</v>
      </c>
      <c r="I33" s="45">
        <f>[1]ENE!H37+[1]FEB!H37+[1]MAR!H37+[1]ABR!H37+[1]MAY!H37+[1]JUN!H37+[1]JUL!H37+[1]AGO!H37+[1]SET!H37+[1]OCT!H37+[1]NOV!H37+[1]DIC!H37</f>
        <v>0</v>
      </c>
      <c r="J33" s="45">
        <f>[1]ENE!I37+[1]FEB!I37+[1]MAR!I37+[1]ABR!I37+[1]MAY!I37+[1]JUN!I37+[1]JUL!I37+[1]AGO!I37+[1]SET!I37+[1]OCT!I37+[1]NOV!I37+[1]DIC!I37</f>
        <v>0</v>
      </c>
    </row>
    <row r="34" spans="1:10" s="9" customFormat="1" ht="12.75" customHeight="1" x14ac:dyDescent="0.15">
      <c r="A34" s="20"/>
      <c r="B34" s="53"/>
      <c r="C34" s="44" t="s">
        <v>21</v>
      </c>
      <c r="D34" s="45">
        <f>[1]ENE!C38+[1]FEB!C38+[1]MAR!C38+[1]ABR!C38+[1]MAY!C38+[1]JUN!C38+[1]JUL!C38+[1]AGO!C38+[1]SET!C38+[1]OCT!C38+[1]NOV!C38+[1]DIC!C38</f>
        <v>0</v>
      </c>
      <c r="E34" s="50">
        <f>[1]ENE!D38+[1]FEB!D38+[1]MAR!D38+[1]ABR!D38+[1]MAY!D38+[1]JUN!D38+[1]JUL!D38+[1]AGO!D38+[1]SET!D38+[1]OCT!D38+[1]NOV!D38+[1]DIC!D38</f>
        <v>0</v>
      </c>
      <c r="F34" s="50">
        <f>[1]ENE!E38+[1]FEB!E38+[1]MAR!E38+[1]ABR!E38+[1]MAY!E38+[1]JUN!E38+[1]JUL!E38+[1]AGO!E38+[1]SET!E38+[1]OCT!E38+[1]NOV!E38+[1]DIC!E38</f>
        <v>0</v>
      </c>
      <c r="G34" s="50">
        <f>[1]ENE!F38+[1]FEB!F38+[1]MAR!F38+[1]ABR!F38+[1]MAY!F38+[1]JUN!F38+[1]JUL!F38+[1]AGO!F38+[1]SET!F38+[1]OCT!F38+[1]NOV!F38+[1]DIC!F38</f>
        <v>0</v>
      </c>
      <c r="H34" s="50">
        <f>[1]ENE!G38+[1]FEB!G38+[1]MAR!G38+[1]ABR!G38+[1]MAY!G38+[1]JUN!G38+[1]JUL!G38+[1]AGO!G38+[1]SET!G38+[1]OCT!G38+[1]NOV!G38+[1]DIC!G38</f>
        <v>0</v>
      </c>
      <c r="I34" s="50">
        <f>[1]ENE!H38+[1]FEB!H38+[1]MAR!H38+[1]ABR!H38+[1]MAY!H38+[1]JUN!H38+[1]JUL!H38+[1]AGO!H38+[1]SET!H38+[1]OCT!H38+[1]NOV!H38+[1]DIC!H38</f>
        <v>0</v>
      </c>
      <c r="J34" s="47">
        <v>0</v>
      </c>
    </row>
    <row r="35" spans="1:10" s="9" customFormat="1" ht="12.75" customHeight="1" thickBot="1" x14ac:dyDescent="0.2">
      <c r="A35" s="20"/>
      <c r="B35" s="54"/>
      <c r="C35" s="44" t="s">
        <v>22</v>
      </c>
      <c r="D35" s="45">
        <f>[1]ENE!C39+[1]FEB!C39+[1]MAR!C39+[1]ABR!C39+[1]MAY!C39+[1]JUN!C39+[1]JUL!C39+[1]AGO!C39+[1]SET!C39+[1]OCT!C39+[1]NOV!C39+[1]DIC!C39</f>
        <v>0</v>
      </c>
      <c r="E35" s="50">
        <f>[1]ENE!D39+[1]FEB!D39+[1]MAR!D39+[1]ABR!D39+[1]MAY!D39+[1]JUN!D39+[1]JUL!D39+[1]AGO!D39+[1]SET!D39+[1]OCT!D39+[1]NOV!D39+[1]DIC!D39</f>
        <v>0</v>
      </c>
      <c r="F35" s="50">
        <f>[1]ENE!E39+[1]FEB!E39+[1]MAR!E39+[1]ABR!E39+[1]MAY!E39+[1]JUN!E39+[1]JUL!E39+[1]AGO!E39+[1]SET!E39+[1]OCT!E39+[1]NOV!E39+[1]DIC!E39</f>
        <v>0</v>
      </c>
      <c r="G35" s="50">
        <f>[1]ENE!F39+[1]FEB!F39+[1]MAR!F39+[1]ABR!F39+[1]MAY!F39+[1]JUN!F39+[1]JUL!F39+[1]AGO!F39+[1]SET!F39+[1]OCT!F39+[1]NOV!F39+[1]DIC!F39</f>
        <v>0</v>
      </c>
      <c r="H35" s="50">
        <f>[1]ENE!G39+[1]FEB!G39+[1]MAR!G39+[1]ABR!G39+[1]MAY!G39+[1]JUN!G39+[1]JUL!G39+[1]AGO!G39+[1]SET!G39+[1]OCT!G39+[1]NOV!G39+[1]DIC!G39</f>
        <v>0</v>
      </c>
      <c r="I35" s="50">
        <f>[1]ENE!H39+[1]FEB!H39+[1]MAR!H39+[1]ABR!H39+[1]MAY!H39+[1]JUN!H39+[1]JUL!H39+[1]AGO!H39+[1]SET!H39+[1]OCT!H39+[1]NOV!H39+[1]DIC!H39</f>
        <v>0</v>
      </c>
      <c r="J35" s="50">
        <f>[1]ENE!I39+[1]FEB!I39+[1]MAR!I39+[1]ABR!I39+[1]MAY!I39+[1]JUN!I39+[1]JUL!I39+[1]AGO!I39+[1]SET!I39+[1]OCT!I39+[1]NOV!I39+[1]DIC!I39</f>
        <v>0</v>
      </c>
    </row>
    <row r="36" spans="1:10" s="9" customFormat="1" ht="12.75" customHeight="1" x14ac:dyDescent="0.15">
      <c r="A36" s="20">
        <v>6</v>
      </c>
      <c r="B36" s="48" t="s">
        <v>33</v>
      </c>
      <c r="C36" s="44" t="s">
        <v>20</v>
      </c>
      <c r="D36" s="45" t="s">
        <v>34</v>
      </c>
      <c r="E36" s="45">
        <f>[1]ENE!D40+[1]FEB!D40+[1]MAR!D40+[1]ABR!D40+[1]MAY!D40+[1]JUN!D40+[1]JUL!D40+[1]AGO!D40+[1]SET!D40+[1]OCT!D40+[1]NOV!D40+[1]DIC!D40</f>
        <v>0</v>
      </c>
      <c r="F36" s="45">
        <f>[1]ENE!E40+[1]FEB!E40+[1]MAR!E40+[1]ABR!E40+[1]MAY!E40+[1]JUN!E40+[1]JUL!E40+[1]AGO!E40+[1]SET!E40+[1]OCT!E40+[1]NOV!E40+[1]DIC!E40</f>
        <v>0</v>
      </c>
      <c r="G36" s="45">
        <f>[1]ENE!F40+[1]FEB!F40+[1]MAR!F40+[1]ABR!F40+[1]MAY!F40+[1]JUN!F40+[1]JUL!F40+[1]AGO!F40+[1]SET!F40+[1]OCT!F40+[1]NOV!F40+[1]DIC!F40</f>
        <v>0</v>
      </c>
      <c r="H36" s="45">
        <f>[1]ENE!G40+[1]FEB!G40+[1]MAR!G40+[1]ABR!G40+[1]MAY!G40+[1]JUN!G40+[1]JUL!G40+[1]AGO!G40+[1]SET!G40+[1]OCT!G40+[1]NOV!G40+[1]DIC!G40</f>
        <v>0</v>
      </c>
      <c r="I36" s="45">
        <f>[1]ENE!H40+[1]FEB!H40+[1]MAR!H40+[1]ABR!H40+[1]MAY!H40+[1]JUN!H40+[1]JUL!H40+[1]AGO!H40+[1]SET!H40+[1]OCT!H40+[1]NOV!H40+[1]DIC!H40</f>
        <v>0</v>
      </c>
      <c r="J36" s="45">
        <f>[1]ENE!I40+[1]FEB!I40+[1]MAR!I40+[1]ABR!I40+[1]MAY!I40+[1]JUN!I40+[1]JUL!I40+[1]AGO!I40+[1]SET!I40+[1]OCT!I40+[1]NOV!I40+[1]DIC!I40</f>
        <v>0</v>
      </c>
    </row>
    <row r="37" spans="1:10" ht="12.75" customHeight="1" x14ac:dyDescent="0.2">
      <c r="B37" s="49"/>
      <c r="C37" s="44" t="s">
        <v>21</v>
      </c>
      <c r="D37" s="45">
        <f>[1]ENE!C41+[1]FEB!C41+[1]MAR!C41+[1]ABR!C41+[1]MAY!C41+[1]JUN!C41+[1]JUL!C41+[1]AGO!C41+[1]SET!C41+[1]OCT!C41+[1]NOV!C41+[1]DIC!C41</f>
        <v>0</v>
      </c>
      <c r="E37" s="50">
        <f>[1]ENE!D41+[1]FEB!D41+[1]MAR!D41+[1]ABR!D41+[1]MAY!D41+[1]JUN!D41+[1]JUL!D41+[1]AGO!D41+[1]SET!D41+[1]OCT!D41+[1]NOV!D41+[1]DIC!D41</f>
        <v>0</v>
      </c>
      <c r="F37" s="50">
        <f>[1]ENE!E41+[1]FEB!E41+[1]MAR!E41+[1]ABR!E41+[1]MAY!E41+[1]JUN!E41+[1]JUL!E41+[1]AGO!E41+[1]SET!E41+[1]OCT!E41+[1]NOV!E41+[1]DIC!E41</f>
        <v>0</v>
      </c>
      <c r="G37" s="50">
        <f>[1]ENE!F41+[1]FEB!F41+[1]MAR!F41+[1]ABR!F41+[1]MAY!F41+[1]JUN!F41+[1]JUL!F41+[1]AGO!F41+[1]SET!F41+[1]OCT!F41+[1]NOV!F41+[1]DIC!F41</f>
        <v>0</v>
      </c>
      <c r="H37" s="50">
        <f>[1]ENE!G41+[1]FEB!G41+[1]MAR!G41+[1]ABR!G41+[1]MAY!G41+[1]JUN!G41+[1]JUL!G41+[1]AGO!G41+[1]SET!G41+[1]OCT!G41+[1]NOV!G41+[1]DIC!G41</f>
        <v>0</v>
      </c>
      <c r="I37" s="50">
        <f>[1]ENE!H41+[1]FEB!H41+[1]MAR!H41+[1]ABR!H41+[1]MAY!H41+[1]JUN!H41+[1]JUL!H41+[1]AGO!H41+[1]SET!H41+[1]OCT!H41+[1]NOV!H41+[1]DIC!H41</f>
        <v>0</v>
      </c>
      <c r="J37" s="47">
        <v>0</v>
      </c>
    </row>
    <row r="38" spans="1:10" ht="12.75" customHeight="1" thickBot="1" x14ac:dyDescent="0.25">
      <c r="B38" s="51"/>
      <c r="C38" s="44" t="s">
        <v>22</v>
      </c>
      <c r="D38" s="45">
        <f>[1]ENE!C42+[1]FEB!C42+[1]MAR!C42+[1]ABR!C42+[1]MAY!C42+[1]JUN!C42+[1]JUL!C42+[1]AGO!C42+[1]SET!C42+[1]OCT!C42+[1]NOV!C42+[1]DIC!C42</f>
        <v>0</v>
      </c>
      <c r="E38" s="50">
        <f>[1]ENE!D42+[1]FEB!D42+[1]MAR!D42+[1]ABR!D42+[1]MAY!D42+[1]JUN!D42+[1]JUL!D42+[1]AGO!D42+[1]SET!D42+[1]OCT!D42+[1]NOV!D42+[1]DIC!D42</f>
        <v>0</v>
      </c>
      <c r="F38" s="50">
        <f>[1]ENE!E42+[1]FEB!E42+[1]MAR!E42+[1]ABR!E42+[1]MAY!E42+[1]JUN!E42+[1]JUL!E42+[1]AGO!E42+[1]SET!E42+[1]OCT!E42+[1]NOV!E42+[1]DIC!E42</f>
        <v>0</v>
      </c>
      <c r="G38" s="50">
        <f>[1]ENE!F42+[1]FEB!F42+[1]MAR!F42+[1]ABR!F42+[1]MAY!F42+[1]JUN!F42+[1]JUL!F42+[1]AGO!F42+[1]SET!F42+[1]OCT!F42+[1]NOV!F42+[1]DIC!F42</f>
        <v>0</v>
      </c>
      <c r="H38" s="50">
        <f>[1]ENE!G42+[1]FEB!G42+[1]MAR!G42+[1]ABR!G42+[1]MAY!G42+[1]JUN!G42+[1]JUL!G42+[1]AGO!G42+[1]SET!G42+[1]OCT!G42+[1]NOV!G42+[1]DIC!G42</f>
        <v>0</v>
      </c>
      <c r="I38" s="50">
        <f>[1]ENE!H42+[1]FEB!H42+[1]MAR!H42+[1]ABR!H42+[1]MAY!H42+[1]JUN!H42+[1]JUL!H42+[1]AGO!H42+[1]SET!H42+[1]OCT!H42+[1]NOV!H42+[1]DIC!H42</f>
        <v>0</v>
      </c>
      <c r="J38" s="50">
        <f>[1]ENE!I42+[1]FEB!I42+[1]MAR!I42+[1]ABR!I42+[1]MAY!I42+[1]JUN!I42+[1]JUL!I42+[1]AGO!I42+[1]SET!I42+[1]OCT!I42+[1]NOV!I42+[1]DIC!I42</f>
        <v>0</v>
      </c>
    </row>
    <row r="39" spans="1:10" ht="12.75" customHeight="1" x14ac:dyDescent="0.2">
      <c r="A39" s="55">
        <v>7</v>
      </c>
      <c r="B39" s="52" t="s">
        <v>35</v>
      </c>
      <c r="C39" s="44" t="s">
        <v>20</v>
      </c>
      <c r="D39" s="45" t="s">
        <v>36</v>
      </c>
      <c r="E39" s="45">
        <f>[1]ENE!D43+[1]FEB!D43+[1]MAR!D43+[1]ABR!D43+[1]MAY!D43+[1]JUN!D43+[1]JUL!D43+[1]AGO!D43+[1]SET!D43+[1]OCT!D43+[1]NOV!D43+[1]DIC!D43</f>
        <v>0</v>
      </c>
      <c r="F39" s="45">
        <f>[1]ENE!E43+[1]FEB!E43+[1]MAR!E43+[1]ABR!E43+[1]MAY!E43+[1]JUN!E43+[1]JUL!E43+[1]AGO!E43+[1]SET!E43+[1]OCT!E43+[1]NOV!E43+[1]DIC!E43</f>
        <v>0</v>
      </c>
      <c r="G39" s="45">
        <f>[1]ENE!F43+[1]FEB!F43+[1]MAR!F43+[1]ABR!F43+[1]MAY!F43+[1]JUN!F43+[1]JUL!F43+[1]AGO!F43+[1]SET!F43+[1]OCT!F43+[1]NOV!F43+[1]DIC!F43</f>
        <v>0</v>
      </c>
      <c r="H39" s="45">
        <f>[1]ENE!G43+[1]FEB!G43+[1]MAR!G43+[1]ABR!G43+[1]MAY!G43+[1]JUN!G43+[1]JUL!G43+[1]AGO!G43+[1]SET!G43+[1]OCT!G43+[1]NOV!G43+[1]DIC!G43</f>
        <v>0</v>
      </c>
      <c r="I39" s="45">
        <f>[1]ENE!H43+[1]FEB!H43+[1]MAR!H43+[1]ABR!H43+[1]MAY!H43+[1]JUN!H43+[1]JUL!H43+[1]AGO!H43+[1]SET!H43+[1]OCT!H43+[1]NOV!H43+[1]DIC!H43</f>
        <v>0</v>
      </c>
      <c r="J39" s="45">
        <f>[1]ENE!I43+[1]FEB!I43+[1]MAR!I43+[1]ABR!I43+[1]MAY!I43+[1]JUN!I43+[1]JUL!I43+[1]AGO!I43+[1]SET!I43+[1]OCT!I43+[1]NOV!I43+[1]DIC!I43</f>
        <v>0</v>
      </c>
    </row>
    <row r="40" spans="1:10" ht="12.75" customHeight="1" x14ac:dyDescent="0.2">
      <c r="B40" s="53"/>
      <c r="C40" s="44" t="s">
        <v>21</v>
      </c>
      <c r="D40" s="45">
        <f>[1]ENE!C44+[1]FEB!C44+[1]MAR!C44+[1]ABR!C44+[1]MAY!C44+[1]JUN!C44+[1]JUL!C44+[1]AGO!C44+[1]SET!C44+[1]OCT!C44+[1]NOV!C44+[1]DIC!C44</f>
        <v>0</v>
      </c>
      <c r="E40" s="50">
        <f>[1]ENE!D44+[1]FEB!D44+[1]MAR!D44+[1]ABR!D44+[1]MAY!D44+[1]JUN!D44+[1]JUL!D44+[1]AGO!D44+[1]SET!D44+[1]OCT!D44+[1]NOV!D44+[1]DIC!D44</f>
        <v>0</v>
      </c>
      <c r="F40" s="50">
        <f>[1]ENE!E44+[1]FEB!E44+[1]MAR!E44+[1]ABR!E44+[1]MAY!E44+[1]JUN!E44+[1]JUL!E44+[1]AGO!E44+[1]SET!E44+[1]OCT!E44+[1]NOV!E44+[1]DIC!E44</f>
        <v>0</v>
      </c>
      <c r="G40" s="50">
        <f>[1]ENE!F44+[1]FEB!F44+[1]MAR!F44+[1]ABR!F44+[1]MAY!F44+[1]JUN!F44+[1]JUL!F44+[1]AGO!F44+[1]SET!F44+[1]OCT!F44+[1]NOV!F44+[1]DIC!F44</f>
        <v>0</v>
      </c>
      <c r="H40" s="50">
        <f>[1]ENE!G44+[1]FEB!G44+[1]MAR!G44+[1]ABR!G44+[1]MAY!G44+[1]JUN!G44+[1]JUL!G44+[1]AGO!G44+[1]SET!G44+[1]OCT!G44+[1]NOV!G44+[1]DIC!G44</f>
        <v>0</v>
      </c>
      <c r="I40" s="50">
        <f>[1]ENE!H44+[1]FEB!H44+[1]MAR!H44+[1]ABR!H44+[1]MAY!H44+[1]JUN!H44+[1]JUL!H44+[1]AGO!H44+[1]SET!H44+[1]OCT!H44+[1]NOV!H44+[1]DIC!H44</f>
        <v>0</v>
      </c>
      <c r="J40" s="47">
        <v>0</v>
      </c>
    </row>
    <row r="41" spans="1:10" ht="12.75" customHeight="1" thickBot="1" x14ac:dyDescent="0.25">
      <c r="B41" s="54"/>
      <c r="C41" s="44" t="s">
        <v>22</v>
      </c>
      <c r="D41" s="45">
        <f>[1]ENE!C45+[1]FEB!C45+[1]MAR!C45+[1]ABR!C45+[1]MAY!C45+[1]JUN!C45+[1]JUL!C45+[1]AGO!C45+[1]SET!C45+[1]OCT!C45+[1]NOV!C45+[1]DIC!C45</f>
        <v>0</v>
      </c>
      <c r="E41" s="50">
        <f>[1]ENE!D45+[1]FEB!D45+[1]MAR!D45+[1]ABR!D45+[1]MAY!D45+[1]JUN!D45+[1]JUL!D45+[1]AGO!D45+[1]SET!D45+[1]OCT!D45+[1]NOV!D45+[1]DIC!D45</f>
        <v>0</v>
      </c>
      <c r="F41" s="50">
        <f>[1]ENE!E45+[1]FEB!E45+[1]MAR!E45+[1]ABR!E45+[1]MAY!E45+[1]JUN!E45+[1]JUL!E45+[1]AGO!E45+[1]SET!E45+[1]OCT!E45+[1]NOV!E45+[1]DIC!E45</f>
        <v>0</v>
      </c>
      <c r="G41" s="50">
        <f>[1]ENE!F45+[1]FEB!F45+[1]MAR!F45+[1]ABR!F45+[1]MAY!F45+[1]JUN!F45+[1]JUL!F45+[1]AGO!F45+[1]SET!F45+[1]OCT!F45+[1]NOV!F45+[1]DIC!F45</f>
        <v>0</v>
      </c>
      <c r="H41" s="50">
        <f>[1]ENE!G45+[1]FEB!G45+[1]MAR!G45+[1]ABR!G45+[1]MAY!G45+[1]JUN!G45+[1]JUL!G45+[1]AGO!G45+[1]SET!G45+[1]OCT!G45+[1]NOV!G45+[1]DIC!G45</f>
        <v>0</v>
      </c>
      <c r="I41" s="50">
        <f>[1]ENE!H45+[1]FEB!H45+[1]MAR!H45+[1]ABR!H45+[1]MAY!H45+[1]JUN!H45+[1]JUL!H45+[1]AGO!H45+[1]SET!H45+[1]OCT!H45+[1]NOV!H45+[1]DIC!H45</f>
        <v>0</v>
      </c>
      <c r="J41" s="50">
        <f>[1]ENE!I45+[1]FEB!I45+[1]MAR!I45+[1]ABR!I45+[1]MAY!I45+[1]JUN!I45+[1]JUL!I45+[1]AGO!I45+[1]SET!I45+[1]OCT!I45+[1]NOV!I45+[1]DIC!I45</f>
        <v>0</v>
      </c>
    </row>
    <row r="42" spans="1:10" ht="12.75" customHeight="1" x14ac:dyDescent="0.2">
      <c r="A42" s="55">
        <v>8</v>
      </c>
      <c r="B42" s="52" t="s">
        <v>37</v>
      </c>
      <c r="C42" s="44" t="s">
        <v>20</v>
      </c>
      <c r="D42" s="45" t="s">
        <v>38</v>
      </c>
      <c r="E42" s="45">
        <f>[1]ENE!D46+[1]FEB!D46+[1]MAR!D46+[1]ABR!D46+[1]MAY!D46+[1]JUN!D46+[1]JUL!D46+[1]AGO!D46+[1]SET!D46+[1]OCT!D46+[1]NOV!D46+[1]DIC!D46</f>
        <v>0</v>
      </c>
      <c r="F42" s="45">
        <f>[1]ENE!E46+[1]FEB!E46+[1]MAR!E46+[1]ABR!E46+[1]MAY!E46+[1]JUN!E46+[1]JUL!E46+[1]AGO!E46+[1]SET!E46+[1]OCT!E46+[1]NOV!E46+[1]DIC!E46</f>
        <v>0</v>
      </c>
      <c r="G42" s="45">
        <f>[1]ENE!F46+[1]FEB!F46+[1]MAR!F46+[1]ABR!F46+[1]MAY!F46+[1]JUN!F46+[1]JUL!F46+[1]AGO!F46+[1]SET!F46+[1]OCT!F46+[1]NOV!F46+[1]DIC!F46</f>
        <v>0</v>
      </c>
      <c r="H42" s="45">
        <f>[1]ENE!G46+[1]FEB!G46+[1]MAR!G46+[1]ABR!G46+[1]MAY!G46+[1]JUN!G46+[1]JUL!G46+[1]AGO!G46+[1]SET!G46+[1]OCT!G46+[1]NOV!G46+[1]DIC!G46</f>
        <v>0</v>
      </c>
      <c r="I42" s="45">
        <f>[1]ENE!H46+[1]FEB!H46+[1]MAR!H46+[1]ABR!H46+[1]MAY!H46+[1]JUN!H46+[1]JUL!H46+[1]AGO!H46+[1]SET!H46+[1]OCT!H46+[1]NOV!H46+[1]DIC!H46</f>
        <v>0</v>
      </c>
      <c r="J42" s="45">
        <f>[1]ENE!I46+[1]FEB!I46+[1]MAR!I46+[1]ABR!I46+[1]MAY!I46+[1]JUN!I46+[1]JUL!I46+[1]AGO!I46+[1]SET!I46+[1]OCT!I46+[1]NOV!I46+[1]DIC!I46</f>
        <v>0</v>
      </c>
    </row>
    <row r="43" spans="1:10" ht="12.75" customHeight="1" x14ac:dyDescent="0.2">
      <c r="B43" s="53"/>
      <c r="C43" s="44" t="s">
        <v>21</v>
      </c>
      <c r="D43" s="45">
        <f>[1]ENE!C47+[1]FEB!C47+[1]MAR!C47+[1]ABR!C47+[1]MAY!C47+[1]JUN!C47+[1]JUL!C47+[1]AGO!C47+[1]SET!C47+[1]OCT!C47+[1]NOV!C47+[1]DIC!C47</f>
        <v>0</v>
      </c>
      <c r="E43" s="50">
        <f>[1]ENE!D47+[1]FEB!D47+[1]MAR!D47+[1]ABR!D47+[1]MAY!D47+[1]JUN!D47+[1]JUL!D47+[1]AGO!D47+[1]SET!D47+[1]OCT!D47+[1]NOV!D47+[1]DIC!D47</f>
        <v>0</v>
      </c>
      <c r="F43" s="50">
        <f>[1]ENE!E47+[1]FEB!E47+[1]MAR!E47+[1]ABR!E47+[1]MAY!E47+[1]JUN!E47+[1]JUL!E47+[1]AGO!E47+[1]SET!E47+[1]OCT!E47+[1]NOV!E47+[1]DIC!E47</f>
        <v>0</v>
      </c>
      <c r="G43" s="50">
        <f>[1]ENE!F47+[1]FEB!F47+[1]MAR!F47+[1]ABR!F47+[1]MAY!F47+[1]JUN!F47+[1]JUL!F47+[1]AGO!F47+[1]SET!F47+[1]OCT!F47+[1]NOV!F47+[1]DIC!F47</f>
        <v>0</v>
      </c>
      <c r="H43" s="50">
        <f>[1]ENE!G47+[1]FEB!G47+[1]MAR!G47+[1]ABR!G47+[1]MAY!G47+[1]JUN!G47+[1]JUL!G47+[1]AGO!G47+[1]SET!G47+[1]OCT!G47+[1]NOV!G47+[1]DIC!G47</f>
        <v>0</v>
      </c>
      <c r="I43" s="50">
        <f>[1]ENE!H47+[1]FEB!H47+[1]MAR!H47+[1]ABR!H47+[1]MAY!H47+[1]JUN!H47+[1]JUL!H47+[1]AGO!H47+[1]SET!H47+[1]OCT!H47+[1]NOV!H47+[1]DIC!H47</f>
        <v>0</v>
      </c>
      <c r="J43" s="47">
        <v>0</v>
      </c>
    </row>
    <row r="44" spans="1:10" ht="12.75" customHeight="1" thickBot="1" x14ac:dyDescent="0.25">
      <c r="B44" s="54"/>
      <c r="C44" s="44" t="s">
        <v>22</v>
      </c>
      <c r="D44" s="45">
        <f>[1]ENE!C48+[1]FEB!C48+[1]MAR!C48+[1]ABR!C48+[1]MAY!C48+[1]JUN!C48+[1]JUL!C48+[1]AGO!C48+[1]SET!C48+[1]OCT!C48+[1]NOV!C48+[1]DIC!C48</f>
        <v>0</v>
      </c>
      <c r="E44" s="50">
        <f>[1]ENE!D48+[1]FEB!D48+[1]MAR!D48+[1]ABR!D48+[1]MAY!D48+[1]JUN!D48+[1]JUL!D48+[1]AGO!D48+[1]SET!D48+[1]OCT!D48+[1]NOV!D48+[1]DIC!D48</f>
        <v>0</v>
      </c>
      <c r="F44" s="50">
        <f>[1]ENE!E48+[1]FEB!E48+[1]MAR!E48+[1]ABR!E48+[1]MAY!E48+[1]JUN!E48+[1]JUL!E48+[1]AGO!E48+[1]SET!E48+[1]OCT!E48+[1]NOV!E48+[1]DIC!E48</f>
        <v>0</v>
      </c>
      <c r="G44" s="50">
        <f>[1]ENE!F48+[1]FEB!F48+[1]MAR!F48+[1]ABR!F48+[1]MAY!F48+[1]JUN!F48+[1]JUL!F48+[1]AGO!F48+[1]SET!F48+[1]OCT!F48+[1]NOV!F48+[1]DIC!F48</f>
        <v>0</v>
      </c>
      <c r="H44" s="50">
        <f>[1]ENE!G48+[1]FEB!G48+[1]MAR!G48+[1]ABR!G48+[1]MAY!G48+[1]JUN!G48+[1]JUL!G48+[1]AGO!G48+[1]SET!G48+[1]OCT!G48+[1]NOV!G48+[1]DIC!G48</f>
        <v>0</v>
      </c>
      <c r="I44" s="50">
        <f>[1]ENE!H48+[1]FEB!H48+[1]MAR!H48+[1]ABR!H48+[1]MAY!H48+[1]JUN!H48+[1]JUL!H48+[1]AGO!H48+[1]SET!H48+[1]OCT!H48+[1]NOV!H48+[1]DIC!H48</f>
        <v>0</v>
      </c>
      <c r="J44" s="50">
        <f>[1]ENE!I48+[1]FEB!I48+[1]MAR!I48+[1]ABR!I48+[1]MAY!I48+[1]JUN!I48+[1]JUL!I48+[1]AGO!I48+[1]SET!I48+[1]OCT!I48+[1]NOV!I48+[1]DIC!I48</f>
        <v>0</v>
      </c>
    </row>
    <row r="45" spans="1:10" ht="12.75" customHeight="1" x14ac:dyDescent="0.2">
      <c r="A45" s="55">
        <v>9</v>
      </c>
      <c r="B45" s="48" t="s">
        <v>39</v>
      </c>
      <c r="C45" s="44" t="s">
        <v>20</v>
      </c>
      <c r="D45" s="45" t="s">
        <v>40</v>
      </c>
      <c r="E45" s="45">
        <f>[1]ENE!D49+[1]FEB!D49+[1]MAR!D49+[1]ABR!D49+[1]MAY!D49+[1]JUN!D49+[1]JUL!D49+[1]AGO!D49+[1]SET!D49+[1]OCT!D49+[1]NOV!D49+[1]DIC!D49</f>
        <v>0</v>
      </c>
      <c r="F45" s="45">
        <f>[1]ENE!E49+[1]FEB!E49+[1]MAR!E49+[1]ABR!E49+[1]MAY!E49+[1]JUN!E49+[1]JUL!E49+[1]AGO!E49+[1]SET!E49+[1]OCT!E49+[1]NOV!E49+[1]DIC!E49</f>
        <v>0</v>
      </c>
      <c r="G45" s="45">
        <f>[1]ENE!F49+[1]FEB!F49+[1]MAR!F49+[1]ABR!F49+[1]MAY!F49+[1]JUN!F49+[1]JUL!F49+[1]AGO!F49+[1]SET!F49+[1]OCT!F49+[1]NOV!F49+[1]DIC!F49</f>
        <v>0</v>
      </c>
      <c r="H45" s="45">
        <f>[1]ENE!G49+[1]FEB!G49+[1]MAR!G49+[1]ABR!G49+[1]MAY!G49+[1]JUN!G49+[1]JUL!G49+[1]AGO!G49+[1]SET!G49+[1]OCT!G49+[1]NOV!G49+[1]DIC!G49</f>
        <v>0</v>
      </c>
      <c r="I45" s="45">
        <f>[1]ENE!H49+[1]FEB!H49+[1]MAR!H49+[1]ABR!H49+[1]MAY!H49+[1]JUN!H49+[1]JUL!H49+[1]AGO!H49+[1]SET!H49+[1]OCT!H49+[1]NOV!H49+[1]DIC!H49</f>
        <v>0</v>
      </c>
      <c r="J45" s="45">
        <f>[1]ENE!I49+[1]FEB!I49+[1]MAR!I49+[1]ABR!I49+[1]MAY!I49+[1]JUN!I49+[1]JUL!I49+[1]AGO!I49+[1]SET!I49+[1]OCT!I49+[1]NOV!I49+[1]DIC!I49</f>
        <v>0</v>
      </c>
    </row>
    <row r="46" spans="1:10" ht="12.75" customHeight="1" x14ac:dyDescent="0.2">
      <c r="B46" s="49"/>
      <c r="C46" s="44" t="s">
        <v>21</v>
      </c>
      <c r="D46" s="45">
        <f>[1]ENE!C50+[1]FEB!C50+[1]MAR!C50+[1]ABR!C50+[1]MAY!C50+[1]JUN!C50+[1]JUL!C50+[1]AGO!C50+[1]SET!C50+[1]OCT!C50+[1]NOV!C50+[1]DIC!C50</f>
        <v>0</v>
      </c>
      <c r="E46" s="50">
        <f>[1]ENE!D50+[1]FEB!D50+[1]MAR!D50+[1]ABR!D50+[1]MAY!D50+[1]JUN!D50+[1]JUL!D50+[1]AGO!D50+[1]SET!D50+[1]OCT!D50+[1]NOV!D50+[1]DIC!D50</f>
        <v>0</v>
      </c>
      <c r="F46" s="50">
        <f>[1]ENE!E50+[1]FEB!E50+[1]MAR!E50+[1]ABR!E50+[1]MAY!E50+[1]JUN!E50+[1]JUL!E50+[1]AGO!E50+[1]SET!E50+[1]OCT!E50+[1]NOV!E50+[1]DIC!E50</f>
        <v>0</v>
      </c>
      <c r="G46" s="50">
        <f>[1]ENE!F50+[1]FEB!F50+[1]MAR!F50+[1]ABR!F50+[1]MAY!F50+[1]JUN!F50+[1]JUL!F50+[1]AGO!F50+[1]SET!F50+[1]OCT!F50+[1]NOV!F50+[1]DIC!F50</f>
        <v>0</v>
      </c>
      <c r="H46" s="50">
        <f>[1]ENE!G50+[1]FEB!G50+[1]MAR!G50+[1]ABR!G50+[1]MAY!G50+[1]JUN!G50+[1]JUL!G50+[1]AGO!G50+[1]SET!G50+[1]OCT!G50+[1]NOV!G50+[1]DIC!G50</f>
        <v>0</v>
      </c>
      <c r="I46" s="50">
        <f>[1]ENE!H50+[1]FEB!H50+[1]MAR!H50+[1]ABR!H50+[1]MAY!H50+[1]JUN!H50+[1]JUL!H50+[1]AGO!H50+[1]SET!H50+[1]OCT!H50+[1]NOV!H50+[1]DIC!H50</f>
        <v>0</v>
      </c>
      <c r="J46" s="47">
        <v>0</v>
      </c>
    </row>
    <row r="47" spans="1:10" ht="12.75" customHeight="1" thickBot="1" x14ac:dyDescent="0.25">
      <c r="B47" s="51"/>
      <c r="C47" s="44" t="s">
        <v>22</v>
      </c>
      <c r="D47" s="45">
        <f>[1]ENE!C51+[1]FEB!C51+[1]MAR!C51+[1]ABR!C51+[1]MAY!C51+[1]JUN!C51+[1]JUL!C51+[1]AGO!C51+[1]SET!C51+[1]OCT!C51+[1]NOV!C51+[1]DIC!C51</f>
        <v>0</v>
      </c>
      <c r="E47" s="50">
        <f>[1]ENE!D51+[1]FEB!D51+[1]MAR!D51+[1]ABR!D51+[1]MAY!D51+[1]JUN!D51+[1]JUL!D51+[1]AGO!D51+[1]SET!D51+[1]OCT!D51+[1]NOV!D51+[1]DIC!D51</f>
        <v>0</v>
      </c>
      <c r="F47" s="50">
        <f>[1]ENE!E51+[1]FEB!E51+[1]MAR!E51+[1]ABR!E51+[1]MAY!E51+[1]JUN!E51+[1]JUL!E51+[1]AGO!E51+[1]SET!E51+[1]OCT!E51+[1]NOV!E51+[1]DIC!E51</f>
        <v>0</v>
      </c>
      <c r="G47" s="50">
        <f>[1]ENE!F51+[1]FEB!F51+[1]MAR!F51+[1]ABR!F51+[1]MAY!F51+[1]JUN!F51+[1]JUL!F51+[1]AGO!F51+[1]SET!F51+[1]OCT!F51+[1]NOV!F51+[1]DIC!F51</f>
        <v>0</v>
      </c>
      <c r="H47" s="50">
        <f>[1]ENE!G51+[1]FEB!G51+[1]MAR!G51+[1]ABR!G51+[1]MAY!G51+[1]JUN!G51+[1]JUL!G51+[1]AGO!G51+[1]SET!G51+[1]OCT!G51+[1]NOV!G51+[1]DIC!G51</f>
        <v>0</v>
      </c>
      <c r="I47" s="50">
        <f>[1]ENE!H51+[1]FEB!H51+[1]MAR!H51+[1]ABR!H51+[1]MAY!H51+[1]JUN!H51+[1]JUL!H51+[1]AGO!H51+[1]SET!H51+[1]OCT!H51+[1]NOV!H51+[1]DIC!H51</f>
        <v>0</v>
      </c>
      <c r="J47" s="50">
        <f>[1]ENE!I51+[1]FEB!I51+[1]MAR!I51+[1]ABR!I51+[1]MAY!I51+[1]JUN!I51+[1]JUL!I51+[1]AGO!I51+[1]SET!I51+[1]OCT!I51+[1]NOV!I51+[1]DIC!I51</f>
        <v>0</v>
      </c>
    </row>
    <row r="48" spans="1:10" ht="12.75" customHeight="1" x14ac:dyDescent="0.2">
      <c r="A48" s="55">
        <v>10</v>
      </c>
      <c r="B48" s="48" t="s">
        <v>41</v>
      </c>
      <c r="C48" s="44" t="s">
        <v>20</v>
      </c>
      <c r="D48" s="45" t="s">
        <v>42</v>
      </c>
      <c r="E48" s="45">
        <f>[1]ENE!D52+[1]FEB!D52+[1]MAR!D52+[1]ABR!D52+[1]MAY!D52+[1]JUN!D52+[1]JUL!D52+[1]AGO!D52+[1]SET!D52+[1]OCT!D52+[1]NOV!D52+[1]DIC!D52</f>
        <v>0</v>
      </c>
      <c r="F48" s="45">
        <f>[1]ENE!E52+[1]FEB!E52+[1]MAR!E52+[1]ABR!E52+[1]MAY!E52+[1]JUN!E52+[1]JUL!E52+[1]AGO!E52+[1]SET!E52+[1]OCT!E52+[1]NOV!E52+[1]DIC!E52</f>
        <v>0</v>
      </c>
      <c r="G48" s="45">
        <f>[1]ENE!F52+[1]FEB!F52+[1]MAR!F52+[1]ABR!F52+[1]MAY!F52+[1]JUN!F52+[1]JUL!F52+[1]AGO!F52+[1]SET!F52+[1]OCT!F52+[1]NOV!F52+[1]DIC!F52</f>
        <v>0</v>
      </c>
      <c r="H48" s="45">
        <f>[1]ENE!G52+[1]FEB!G52+[1]MAR!G52+[1]ABR!G52+[1]MAY!G52+[1]JUN!G52+[1]JUL!G52+[1]AGO!G52+[1]SET!G52+[1]OCT!G52+[1]NOV!G52+[1]DIC!G52</f>
        <v>0</v>
      </c>
      <c r="I48" s="45">
        <f>[1]ENE!H52+[1]FEB!H52+[1]MAR!H52+[1]ABR!H52+[1]MAY!H52+[1]JUN!H52+[1]JUL!H52+[1]AGO!H52+[1]SET!H52+[1]OCT!H52+[1]NOV!H52+[1]DIC!H52</f>
        <v>0</v>
      </c>
      <c r="J48" s="45">
        <f>[1]ENE!I52+[1]FEB!I52+[1]MAR!I52+[1]ABR!I52+[1]MAY!I52+[1]JUN!I52+[1]JUL!I52+[1]AGO!I52+[1]SET!I52+[1]OCT!I52+[1]NOV!I52+[1]DIC!I52</f>
        <v>0</v>
      </c>
    </row>
    <row r="49" spans="2:10" ht="12.75" customHeight="1" x14ac:dyDescent="0.2">
      <c r="B49" s="49"/>
      <c r="C49" s="44" t="s">
        <v>21</v>
      </c>
      <c r="D49" s="45">
        <f>[1]ENE!C53+[1]FEB!C53+[1]MAR!C53+[1]ABR!C53+[1]MAY!C53+[1]JUN!C53+[1]JUL!C53+[1]AGO!C53+[1]SET!C53+[1]OCT!C53+[1]NOV!C53+[1]DIC!C53</f>
        <v>0</v>
      </c>
      <c r="E49" s="50">
        <f>[1]ENE!D53+[1]FEB!D53+[1]MAR!D53+[1]ABR!D53+[1]MAY!D53+[1]JUN!D53+[1]JUL!D53+[1]AGO!D53+[1]SET!D53+[1]OCT!D53+[1]NOV!D53+[1]DIC!D53</f>
        <v>0</v>
      </c>
      <c r="F49" s="50">
        <f>[1]ENE!E53+[1]FEB!E53+[1]MAR!E53+[1]ABR!E53+[1]MAY!E53+[1]JUN!E53+[1]JUL!E53+[1]AGO!E53+[1]SET!E53+[1]OCT!E53+[1]NOV!E53+[1]DIC!E53</f>
        <v>0</v>
      </c>
      <c r="G49" s="50">
        <f>[1]ENE!F53+[1]FEB!F53+[1]MAR!F53+[1]ABR!F53+[1]MAY!F53+[1]JUN!F53+[1]JUL!F53+[1]AGO!F53+[1]SET!F53+[1]OCT!F53+[1]NOV!F53+[1]DIC!F53</f>
        <v>0</v>
      </c>
      <c r="H49" s="50">
        <f>[1]ENE!G53+[1]FEB!G53+[1]MAR!G53+[1]ABR!G53+[1]MAY!G53+[1]JUN!G53+[1]JUL!G53+[1]AGO!G53+[1]SET!G53+[1]OCT!G53+[1]NOV!G53+[1]DIC!G53</f>
        <v>0</v>
      </c>
      <c r="I49" s="50">
        <f>[1]ENE!H53+[1]FEB!H53+[1]MAR!H53+[1]ABR!H53+[1]MAY!H53+[1]JUN!H53+[1]JUL!H53+[1]AGO!H53+[1]SET!H53+[1]OCT!H53+[1]NOV!H53+[1]DIC!H53</f>
        <v>0</v>
      </c>
      <c r="J49" s="47">
        <v>0</v>
      </c>
    </row>
    <row r="50" spans="2:10" ht="12.75" customHeight="1" x14ac:dyDescent="0.2">
      <c r="B50" s="56"/>
      <c r="C50" s="44" t="s">
        <v>22</v>
      </c>
      <c r="D50" s="45">
        <f>[1]ENE!C54+[1]FEB!C54+[1]MAR!C54+[1]ABR!C54+[1]MAY!C54+[1]JUN!C54+[1]JUL!C54+[1]AGO!C54+[1]SET!C54+[1]OCT!C54+[1]NOV!C54+[1]DIC!C54</f>
        <v>0</v>
      </c>
      <c r="E50" s="50">
        <f>[1]ENE!D54+[1]FEB!D54+[1]MAR!D54+[1]ABR!D54+[1]MAY!D54+[1]JUN!D54+[1]JUL!D54+[1]AGO!D54+[1]SET!D54+[1]OCT!D54+[1]NOV!D54+[1]DIC!D54</f>
        <v>0</v>
      </c>
      <c r="F50" s="50">
        <f>[1]ENE!E54+[1]FEB!E54+[1]MAR!E54+[1]ABR!E54+[1]MAY!E54+[1]JUN!E54+[1]JUL!E54+[1]AGO!E54+[1]SET!E54+[1]OCT!E54+[1]NOV!E54+[1]DIC!E54</f>
        <v>0</v>
      </c>
      <c r="G50" s="50">
        <f>[1]ENE!F54+[1]FEB!F54+[1]MAR!F54+[1]ABR!F54+[1]MAY!F54+[1]JUN!F54+[1]JUL!F54+[1]AGO!F54+[1]SET!F54+[1]OCT!F54+[1]NOV!F54+[1]DIC!F54</f>
        <v>0</v>
      </c>
      <c r="H50" s="50">
        <f>[1]ENE!G54+[1]FEB!G54+[1]MAR!G54+[1]ABR!G54+[1]MAY!G54+[1]JUN!G54+[1]JUL!G54+[1]AGO!G54+[1]SET!G54+[1]OCT!G54+[1]NOV!G54+[1]DIC!G54</f>
        <v>0</v>
      </c>
      <c r="I50" s="50">
        <f>[1]ENE!H54+[1]FEB!H54+[1]MAR!H54+[1]ABR!H54+[1]MAY!H54+[1]JUN!H54+[1]JUL!H54+[1]AGO!H54+[1]SET!H54+[1]OCT!H54+[1]NOV!H54+[1]DIC!H54</f>
        <v>0</v>
      </c>
      <c r="J50" s="50">
        <f>[1]ENE!I54+[1]FEB!I54+[1]MAR!I54+[1]ABR!I54+[1]MAY!I54+[1]JUN!I54+[1]JUL!I54+[1]AGO!I54+[1]SET!I54+[1]OCT!I54+[1]NOV!I54+[1]DIC!I54</f>
        <v>0</v>
      </c>
    </row>
    <row r="51" spans="2:10" ht="12.75" customHeight="1" x14ac:dyDescent="0.2">
      <c r="B51" s="57"/>
      <c r="C51" s="23"/>
      <c r="D51" s="35"/>
      <c r="E51" s="35"/>
      <c r="F51" s="35"/>
      <c r="G51" s="35"/>
      <c r="H51" s="35"/>
      <c r="I51" s="35"/>
      <c r="J51" s="35"/>
    </row>
    <row r="52" spans="2:10" ht="12.75" customHeight="1" x14ac:dyDescent="0.2">
      <c r="B52" s="58"/>
    </row>
  </sheetData>
  <mergeCells count="2">
    <mergeCell ref="B4:J4"/>
    <mergeCell ref="B15:D15"/>
  </mergeCells>
  <printOptions horizontalCentered="1"/>
  <pageMargins left="0" right="0" top="1.1811023622047245" bottom="0" header="0" footer="0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74"/>
  <sheetViews>
    <sheetView showGridLines="0" topLeftCell="A40" zoomScale="130" zoomScaleNormal="130" zoomScaleSheetLayoutView="75" workbookViewId="0">
      <selection activeCell="B49" sqref="B49:E49"/>
    </sheetView>
  </sheetViews>
  <sheetFormatPr baseColWidth="10" defaultRowHeight="12.75" customHeight="1" x14ac:dyDescent="0.2"/>
  <cols>
    <col min="1" max="1" width="5.42578125" style="1" customWidth="1"/>
    <col min="2" max="2" width="29" style="9" customWidth="1"/>
    <col min="3" max="6" width="18" style="6" customWidth="1"/>
    <col min="7" max="10" width="10" style="6" customWidth="1"/>
    <col min="11" max="11" width="9.5703125" style="6" customWidth="1"/>
    <col min="12" max="12" width="6.85546875" style="6" customWidth="1"/>
    <col min="13" max="16384" width="11.42578125" style="6"/>
  </cols>
  <sheetData>
    <row r="1" spans="1:10" ht="12.75" customHeight="1" x14ac:dyDescent="0.2">
      <c r="B1" s="59"/>
      <c r="C1" s="60"/>
      <c r="D1" s="60"/>
      <c r="E1" s="60"/>
      <c r="F1" s="60"/>
      <c r="G1" s="60"/>
      <c r="H1" s="60"/>
      <c r="I1" s="60"/>
      <c r="J1" s="61"/>
    </row>
    <row r="2" spans="1:10" ht="12.75" customHeight="1" x14ac:dyDescent="0.2">
      <c r="B2" s="62"/>
      <c r="C2" s="29"/>
      <c r="D2" s="29"/>
      <c r="E2" s="29"/>
      <c r="F2" s="29"/>
      <c r="G2" s="29"/>
      <c r="H2" s="29"/>
      <c r="I2" s="29"/>
      <c r="J2" s="63"/>
    </row>
    <row r="3" spans="1:10" ht="12.75" customHeight="1" x14ac:dyDescent="0.2">
      <c r="B3" s="62"/>
      <c r="C3" s="29"/>
      <c r="D3" s="29"/>
      <c r="E3" s="29"/>
      <c r="F3" s="29"/>
      <c r="G3" s="29"/>
      <c r="H3" s="29"/>
      <c r="I3" s="29"/>
      <c r="J3" s="63"/>
    </row>
    <row r="4" spans="1:10" ht="12.75" customHeight="1" x14ac:dyDescent="0.2">
      <c r="B4" s="503" t="s">
        <v>43</v>
      </c>
      <c r="C4" s="504"/>
      <c r="D4" s="504"/>
      <c r="E4" s="504"/>
      <c r="F4" s="504"/>
      <c r="G4" s="504"/>
      <c r="H4" s="504"/>
      <c r="I4" s="504"/>
      <c r="J4" s="505"/>
    </row>
    <row r="5" spans="1:10" ht="12.75" customHeight="1" x14ac:dyDescent="0.25">
      <c r="B5" s="62"/>
      <c r="C5" s="21"/>
      <c r="D5" s="21"/>
      <c r="E5" s="29"/>
      <c r="F5" s="29"/>
      <c r="G5" s="64"/>
      <c r="H5" s="17"/>
      <c r="I5" s="21"/>
      <c r="J5" s="19"/>
    </row>
    <row r="6" spans="1:10" ht="12.75" customHeight="1" x14ac:dyDescent="0.2">
      <c r="B6" s="12" t="s">
        <v>1</v>
      </c>
      <c r="C6" s="13"/>
      <c r="D6" s="14"/>
      <c r="E6" s="15"/>
      <c r="G6" s="16" t="s">
        <v>2</v>
      </c>
      <c r="H6" s="17"/>
      <c r="I6" s="18"/>
      <c r="J6" s="19"/>
    </row>
    <row r="7" spans="1:10" ht="3" customHeight="1" x14ac:dyDescent="0.25">
      <c r="B7" s="12"/>
      <c r="C7" s="21"/>
      <c r="D7" s="21"/>
      <c r="E7" s="21"/>
      <c r="G7" s="21"/>
      <c r="H7" s="17"/>
      <c r="I7" s="21"/>
      <c r="J7" s="19"/>
    </row>
    <row r="8" spans="1:10" ht="12.75" customHeight="1" x14ac:dyDescent="0.2">
      <c r="B8" s="12" t="s">
        <v>3</v>
      </c>
      <c r="C8" s="13"/>
      <c r="D8" s="14"/>
      <c r="E8" s="15"/>
      <c r="G8" s="16" t="s">
        <v>4</v>
      </c>
      <c r="H8" s="17"/>
      <c r="I8" s="18"/>
      <c r="J8" s="19"/>
    </row>
    <row r="9" spans="1:10" s="9" customFormat="1" ht="3" customHeight="1" x14ac:dyDescent="0.2">
      <c r="A9" s="20"/>
      <c r="B9" s="24"/>
      <c r="C9" s="25"/>
      <c r="D9" s="25"/>
      <c r="E9" s="25"/>
      <c r="F9" s="6"/>
      <c r="G9" s="26"/>
      <c r="H9" s="17"/>
      <c r="I9" s="25"/>
      <c r="J9" s="19"/>
    </row>
    <row r="10" spans="1:10" s="9" customFormat="1" ht="12.75" customHeight="1" x14ac:dyDescent="0.2">
      <c r="A10" s="20"/>
      <c r="B10" s="12" t="s">
        <v>5</v>
      </c>
      <c r="C10" s="13"/>
      <c r="D10" s="14"/>
      <c r="E10" s="15"/>
      <c r="F10" s="6"/>
      <c r="G10" s="27" t="s">
        <v>6</v>
      </c>
      <c r="H10" s="17"/>
      <c r="I10" s="18"/>
      <c r="J10" s="19"/>
    </row>
    <row r="11" spans="1:10" s="9" customFormat="1" ht="3" customHeight="1" x14ac:dyDescent="0.2">
      <c r="A11" s="20"/>
      <c r="B11" s="12"/>
      <c r="C11" s="28"/>
      <c r="D11" s="28"/>
      <c r="E11" s="28"/>
      <c r="F11" s="6"/>
      <c r="G11" s="29"/>
      <c r="H11" s="17"/>
      <c r="I11" s="17"/>
      <c r="J11" s="19"/>
    </row>
    <row r="12" spans="1:10" s="9" customFormat="1" ht="12.75" customHeight="1" x14ac:dyDescent="0.2">
      <c r="A12" s="20"/>
      <c r="B12" s="30" t="s">
        <v>7</v>
      </c>
      <c r="C12" s="18"/>
      <c r="D12" s="31"/>
      <c r="E12" s="31"/>
      <c r="F12" s="6"/>
      <c r="G12" s="16" t="s">
        <v>8</v>
      </c>
      <c r="H12"/>
      <c r="I12" s="18"/>
      <c r="J12" s="19"/>
    </row>
    <row r="13" spans="1:10" s="9" customFormat="1" ht="3" customHeight="1" thickBot="1" x14ac:dyDescent="0.25">
      <c r="A13" s="20"/>
      <c r="B13" s="65"/>
      <c r="C13" s="66"/>
      <c r="D13" s="66"/>
      <c r="E13" s="66"/>
      <c r="F13" s="66"/>
      <c r="G13" s="66"/>
      <c r="H13" s="66"/>
      <c r="I13" s="66"/>
      <c r="J13" s="67"/>
    </row>
    <row r="14" spans="1:10" s="9" customFormat="1" ht="12.75" customHeight="1" x14ac:dyDescent="0.2">
      <c r="A14" s="20"/>
      <c r="B14" s="8"/>
      <c r="C14" s="6"/>
      <c r="D14" s="6"/>
      <c r="E14" s="6"/>
      <c r="F14" s="6"/>
      <c r="G14" s="6"/>
      <c r="H14" s="6"/>
      <c r="I14" s="6"/>
      <c r="J14" s="6"/>
    </row>
    <row r="15" spans="1:10" s="9" customFormat="1" ht="12.75" customHeight="1" x14ac:dyDescent="0.2">
      <c r="A15" s="20"/>
      <c r="B15" s="68"/>
      <c r="C15" s="6"/>
      <c r="D15" s="6"/>
      <c r="E15" s="6"/>
      <c r="F15" s="6"/>
      <c r="G15" s="6"/>
      <c r="H15" s="6"/>
      <c r="I15" s="6"/>
      <c r="J15" s="6"/>
    </row>
    <row r="16" spans="1:10" s="9" customFormat="1" ht="12.75" customHeight="1" x14ac:dyDescent="0.2">
      <c r="A16" s="20"/>
      <c r="B16" s="8"/>
      <c r="C16" s="6"/>
      <c r="D16" s="6"/>
      <c r="E16" s="6"/>
      <c r="F16" s="6"/>
      <c r="G16" s="6"/>
      <c r="H16" s="6"/>
      <c r="I16" s="6"/>
      <c r="J16" s="6"/>
    </row>
    <row r="17" spans="1:10" s="9" customFormat="1" ht="12.75" customHeight="1" x14ac:dyDescent="0.15">
      <c r="A17" s="20"/>
      <c r="B17" s="69" t="s">
        <v>44</v>
      </c>
      <c r="C17" s="70" t="s">
        <v>11</v>
      </c>
      <c r="D17" s="70" t="s">
        <v>12</v>
      </c>
      <c r="E17" s="70" t="s">
        <v>13</v>
      </c>
      <c r="F17" s="70" t="s">
        <v>14</v>
      </c>
      <c r="G17" s="70" t="s">
        <v>15</v>
      </c>
      <c r="H17" s="70" t="s">
        <v>16</v>
      </c>
      <c r="I17" s="71" t="s">
        <v>17</v>
      </c>
      <c r="J17" s="72" t="s">
        <v>18</v>
      </c>
    </row>
    <row r="18" spans="1:10" s="9" customFormat="1" ht="12.75" customHeight="1" x14ac:dyDescent="0.15">
      <c r="A18" s="20">
        <v>1</v>
      </c>
      <c r="B18" s="73" t="s">
        <v>45</v>
      </c>
      <c r="C18" s="74" t="s">
        <v>20</v>
      </c>
      <c r="D18" s="45"/>
      <c r="E18" s="45"/>
      <c r="F18" s="45"/>
      <c r="G18" s="45"/>
      <c r="H18" s="45"/>
      <c r="I18" s="45"/>
      <c r="J18" s="45"/>
    </row>
    <row r="19" spans="1:10" s="9" customFormat="1" ht="12.75" customHeight="1" x14ac:dyDescent="0.15">
      <c r="A19" s="20"/>
      <c r="B19" s="75"/>
      <c r="C19" s="44" t="s">
        <v>21</v>
      </c>
      <c r="D19" s="45"/>
      <c r="E19" s="50"/>
      <c r="F19" s="50"/>
      <c r="G19" s="50"/>
      <c r="H19" s="50"/>
      <c r="I19" s="50"/>
      <c r="J19" s="47"/>
    </row>
    <row r="20" spans="1:10" s="9" customFormat="1" ht="12.75" customHeight="1" x14ac:dyDescent="0.15">
      <c r="A20" s="20"/>
      <c r="B20" s="76"/>
      <c r="C20" s="44" t="s">
        <v>22</v>
      </c>
      <c r="D20" s="45"/>
      <c r="E20" s="50"/>
      <c r="F20" s="50"/>
      <c r="G20" s="50"/>
      <c r="H20" s="50"/>
      <c r="I20" s="50"/>
      <c r="J20" s="50"/>
    </row>
    <row r="21" spans="1:10" s="9" customFormat="1" ht="12.75" customHeight="1" x14ac:dyDescent="0.15">
      <c r="A21" s="20">
        <v>2</v>
      </c>
      <c r="B21" s="73" t="s">
        <v>46</v>
      </c>
      <c r="C21" s="44" t="s">
        <v>20</v>
      </c>
      <c r="D21" s="45"/>
      <c r="E21" s="45"/>
      <c r="F21" s="45"/>
      <c r="G21" s="45"/>
      <c r="H21" s="45"/>
      <c r="I21" s="45"/>
      <c r="J21" s="45"/>
    </row>
    <row r="22" spans="1:10" s="9" customFormat="1" ht="12.75" customHeight="1" x14ac:dyDescent="0.15">
      <c r="A22" s="20"/>
      <c r="B22" s="75"/>
      <c r="C22" s="44" t="s">
        <v>21</v>
      </c>
      <c r="D22" s="45"/>
      <c r="E22" s="50"/>
      <c r="F22" s="50"/>
      <c r="G22" s="50"/>
      <c r="H22" s="50"/>
      <c r="I22" s="50"/>
      <c r="J22" s="47"/>
    </row>
    <row r="23" spans="1:10" s="9" customFormat="1" ht="12.75" customHeight="1" x14ac:dyDescent="0.15">
      <c r="A23" s="20"/>
      <c r="B23" s="76"/>
      <c r="C23" s="44" t="s">
        <v>22</v>
      </c>
      <c r="D23" s="45"/>
      <c r="E23" s="50"/>
      <c r="F23" s="50"/>
      <c r="G23" s="50"/>
      <c r="H23" s="50"/>
      <c r="I23" s="50"/>
      <c r="J23" s="50"/>
    </row>
    <row r="24" spans="1:10" s="9" customFormat="1" ht="12.75" customHeight="1" x14ac:dyDescent="0.15">
      <c r="A24" s="20"/>
      <c r="B24" s="77"/>
      <c r="C24" s="23"/>
      <c r="D24" s="35"/>
      <c r="E24" s="78"/>
      <c r="F24" s="78"/>
      <c r="G24" s="78"/>
      <c r="H24" s="78"/>
      <c r="I24" s="78"/>
      <c r="J24" s="78"/>
    </row>
    <row r="25" spans="1:10" s="9" customFormat="1" ht="12.75" customHeight="1" x14ac:dyDescent="0.2">
      <c r="A25" s="20"/>
      <c r="B25" s="79" t="s">
        <v>47</v>
      </c>
      <c r="C25" s="6"/>
      <c r="D25" s="6"/>
    </row>
    <row r="26" spans="1:10" s="9" customFormat="1" ht="12.75" customHeight="1" x14ac:dyDescent="0.15">
      <c r="A26" s="20"/>
      <c r="B26" s="509" t="s">
        <v>48</v>
      </c>
      <c r="C26" s="510"/>
      <c r="D26" s="40" t="s">
        <v>12</v>
      </c>
      <c r="E26" s="40" t="s">
        <v>13</v>
      </c>
      <c r="F26" s="40" t="s">
        <v>14</v>
      </c>
      <c r="G26" s="40" t="s">
        <v>15</v>
      </c>
      <c r="H26" s="40" t="s">
        <v>16</v>
      </c>
      <c r="I26" s="41" t="s">
        <v>17</v>
      </c>
      <c r="J26" s="42" t="s">
        <v>18</v>
      </c>
    </row>
    <row r="27" spans="1:10" s="9" customFormat="1" ht="12.75" customHeight="1" x14ac:dyDescent="0.15">
      <c r="A27" s="20">
        <v>3</v>
      </c>
      <c r="B27" s="507" t="s">
        <v>49</v>
      </c>
      <c r="C27" s="508"/>
      <c r="D27" s="45"/>
      <c r="E27" s="50"/>
      <c r="F27" s="50"/>
      <c r="G27" s="50"/>
      <c r="H27" s="50"/>
      <c r="I27" s="50"/>
      <c r="J27" s="50"/>
    </row>
    <row r="28" spans="1:10" s="9" customFormat="1" ht="12.75" customHeight="1" x14ac:dyDescent="0.15">
      <c r="A28" s="20">
        <v>4</v>
      </c>
      <c r="B28" s="507" t="s">
        <v>50</v>
      </c>
      <c r="C28" s="508"/>
      <c r="D28" s="45"/>
      <c r="E28" s="50"/>
      <c r="F28" s="50"/>
      <c r="G28" s="50"/>
      <c r="H28" s="50"/>
      <c r="I28" s="50"/>
      <c r="J28" s="50"/>
    </row>
    <row r="29" spans="1:10" s="9" customFormat="1" ht="12.75" customHeight="1" x14ac:dyDescent="0.15">
      <c r="A29" s="20"/>
    </row>
    <row r="30" spans="1:10" s="9" customFormat="1" ht="12.75" customHeight="1" x14ac:dyDescent="0.2">
      <c r="A30" s="20"/>
      <c r="B30" s="79" t="s">
        <v>51</v>
      </c>
      <c r="C30" s="6"/>
      <c r="D30" s="6"/>
    </row>
    <row r="31" spans="1:10" s="9" customFormat="1" ht="12.75" customHeight="1" x14ac:dyDescent="0.15">
      <c r="A31" s="20"/>
      <c r="B31" s="509" t="s">
        <v>48</v>
      </c>
      <c r="C31" s="510"/>
      <c r="D31" s="40" t="s">
        <v>12</v>
      </c>
      <c r="E31" s="40" t="s">
        <v>13</v>
      </c>
      <c r="F31" s="40" t="s">
        <v>14</v>
      </c>
      <c r="G31" s="40" t="s">
        <v>15</v>
      </c>
      <c r="H31" s="40" t="s">
        <v>16</v>
      </c>
      <c r="I31" s="41" t="s">
        <v>17</v>
      </c>
      <c r="J31" s="42" t="s">
        <v>18</v>
      </c>
    </row>
    <row r="32" spans="1:10" s="9" customFormat="1" ht="12.75" customHeight="1" x14ac:dyDescent="0.15">
      <c r="A32" s="20">
        <v>5</v>
      </c>
      <c r="B32" s="507" t="s">
        <v>49</v>
      </c>
      <c r="C32" s="508"/>
      <c r="D32" s="45"/>
      <c r="E32" s="50"/>
      <c r="F32" s="50"/>
      <c r="G32" s="50"/>
      <c r="H32" s="50"/>
      <c r="I32" s="50"/>
      <c r="J32" s="50"/>
    </row>
    <row r="33" spans="1:10" s="9" customFormat="1" ht="12.75" customHeight="1" x14ac:dyDescent="0.15">
      <c r="A33" s="20">
        <v>6</v>
      </c>
      <c r="B33" s="507" t="s">
        <v>50</v>
      </c>
      <c r="C33" s="508"/>
      <c r="D33" s="45"/>
      <c r="E33" s="50"/>
      <c r="F33" s="50"/>
      <c r="G33" s="50"/>
      <c r="H33" s="50"/>
      <c r="I33" s="50"/>
      <c r="J33" s="50"/>
    </row>
    <row r="34" spans="1:10" s="9" customFormat="1" ht="12.75" customHeight="1" x14ac:dyDescent="0.15">
      <c r="A34" s="20"/>
      <c r="C34" s="23"/>
    </row>
    <row r="35" spans="1:10" ht="12.75" customHeight="1" x14ac:dyDescent="0.2">
      <c r="B35" s="79" t="s">
        <v>52</v>
      </c>
    </row>
    <row r="36" spans="1:10" ht="12.75" customHeight="1" thickBot="1" x14ac:dyDescent="0.25">
      <c r="B36" s="70" t="s">
        <v>53</v>
      </c>
      <c r="C36" s="40" t="s">
        <v>11</v>
      </c>
      <c r="D36" s="40" t="s">
        <v>12</v>
      </c>
      <c r="E36" s="40" t="s">
        <v>13</v>
      </c>
      <c r="F36" s="40" t="s">
        <v>14</v>
      </c>
      <c r="G36" s="40" t="s">
        <v>15</v>
      </c>
      <c r="H36" s="40" t="s">
        <v>16</v>
      </c>
      <c r="I36" s="41" t="s">
        <v>17</v>
      </c>
      <c r="J36" s="42" t="s">
        <v>18</v>
      </c>
    </row>
    <row r="37" spans="1:10" ht="12.75" customHeight="1" x14ac:dyDescent="0.2">
      <c r="B37" s="80" t="s">
        <v>54</v>
      </c>
      <c r="C37" s="81" t="s">
        <v>20</v>
      </c>
      <c r="D37" s="45"/>
      <c r="E37" s="45"/>
      <c r="F37" s="45"/>
      <c r="G37" s="45"/>
      <c r="H37" s="45"/>
      <c r="I37" s="45"/>
      <c r="J37" s="45"/>
    </row>
    <row r="38" spans="1:10" ht="12.75" customHeight="1" x14ac:dyDescent="0.2">
      <c r="B38" s="75"/>
      <c r="C38" s="44" t="s">
        <v>21</v>
      </c>
      <c r="D38" s="45"/>
      <c r="E38" s="45"/>
      <c r="F38" s="45"/>
      <c r="G38" s="45"/>
      <c r="H38" s="45"/>
      <c r="I38" s="45"/>
      <c r="J38" s="47"/>
    </row>
    <row r="39" spans="1:10" ht="12.75" customHeight="1" thickBot="1" x14ac:dyDescent="0.25">
      <c r="B39" s="82"/>
      <c r="C39" s="83" t="s">
        <v>22</v>
      </c>
      <c r="D39" s="45"/>
      <c r="E39" s="45"/>
      <c r="F39" s="45"/>
      <c r="G39" s="45"/>
      <c r="H39" s="45"/>
      <c r="I39" s="45"/>
      <c r="J39" s="45"/>
    </row>
    <row r="40" spans="1:10" ht="12.75" customHeight="1" x14ac:dyDescent="0.2">
      <c r="A40" s="1">
        <v>7</v>
      </c>
      <c r="B40" s="84" t="s">
        <v>55</v>
      </c>
      <c r="C40" s="81" t="s">
        <v>20</v>
      </c>
      <c r="D40" s="45"/>
      <c r="E40" s="45"/>
      <c r="F40" s="45"/>
      <c r="G40" s="45"/>
      <c r="H40" s="45"/>
      <c r="I40" s="45"/>
      <c r="J40" s="45"/>
    </row>
    <row r="41" spans="1:10" ht="12.75" customHeight="1" x14ac:dyDescent="0.2">
      <c r="B41" s="85"/>
      <c r="C41" s="44" t="s">
        <v>21</v>
      </c>
      <c r="D41" s="45"/>
      <c r="E41" s="50"/>
      <c r="F41" s="50"/>
      <c r="G41" s="50"/>
      <c r="H41" s="50"/>
      <c r="I41" s="50"/>
      <c r="J41" s="47"/>
    </row>
    <row r="42" spans="1:10" ht="12.75" customHeight="1" thickBot="1" x14ac:dyDescent="0.25">
      <c r="B42" s="86"/>
      <c r="C42" s="83" t="s">
        <v>22</v>
      </c>
      <c r="D42" s="45"/>
      <c r="E42" s="50"/>
      <c r="F42" s="50"/>
      <c r="G42" s="50"/>
      <c r="H42" s="50"/>
      <c r="I42" s="50"/>
      <c r="J42" s="50"/>
    </row>
    <row r="43" spans="1:10" ht="12.75" customHeight="1" x14ac:dyDescent="0.2">
      <c r="A43" s="1">
        <v>8</v>
      </c>
      <c r="B43" s="84" t="s">
        <v>56</v>
      </c>
      <c r="C43" s="81" t="s">
        <v>20</v>
      </c>
      <c r="D43" s="45"/>
      <c r="E43" s="45"/>
      <c r="F43" s="45"/>
      <c r="G43" s="45"/>
      <c r="H43" s="45"/>
      <c r="I43" s="45"/>
      <c r="J43" s="45"/>
    </row>
    <row r="44" spans="1:10" ht="12.75" customHeight="1" x14ac:dyDescent="0.2">
      <c r="B44" s="75"/>
      <c r="C44" s="44" t="s">
        <v>21</v>
      </c>
      <c r="D44" s="45"/>
      <c r="E44" s="50"/>
      <c r="F44" s="50"/>
      <c r="G44" s="50"/>
      <c r="H44" s="50"/>
      <c r="I44" s="50"/>
      <c r="J44" s="47"/>
    </row>
    <row r="45" spans="1:10" ht="12.75" customHeight="1" thickBot="1" x14ac:dyDescent="0.25">
      <c r="B45" s="82"/>
      <c r="C45" s="83" t="s">
        <v>22</v>
      </c>
      <c r="D45" s="45"/>
      <c r="E45" s="50"/>
      <c r="F45" s="50"/>
      <c r="G45" s="50"/>
      <c r="H45" s="50"/>
      <c r="I45" s="50"/>
      <c r="J45" s="50"/>
    </row>
    <row r="46" spans="1:10" s="9" customFormat="1" ht="12.75" customHeight="1" x14ac:dyDescent="0.15">
      <c r="A46" s="20"/>
      <c r="B46" s="77"/>
    </row>
    <row r="47" spans="1:10" s="9" customFormat="1" ht="12.75" customHeight="1" x14ac:dyDescent="0.15">
      <c r="A47" s="20"/>
      <c r="B47" s="77"/>
    </row>
    <row r="48" spans="1:10" s="9" customFormat="1" ht="12.75" customHeight="1" x14ac:dyDescent="0.15">
      <c r="A48" s="20"/>
      <c r="B48" s="77"/>
    </row>
    <row r="49" spans="1:10" s="9" customFormat="1" ht="12.75" customHeight="1" x14ac:dyDescent="0.2">
      <c r="A49" s="20"/>
      <c r="B49" s="511"/>
      <c r="C49" s="511"/>
      <c r="D49" s="511"/>
      <c r="E49" s="511"/>
    </row>
    <row r="50" spans="1:10" s="9" customFormat="1" ht="12.75" customHeight="1" x14ac:dyDescent="0.15">
      <c r="A50" s="20"/>
      <c r="B50" s="77"/>
    </row>
    <row r="51" spans="1:10" s="9" customFormat="1" ht="12.75" customHeight="1" x14ac:dyDescent="0.15">
      <c r="A51" s="20"/>
      <c r="B51" s="79" t="s">
        <v>57</v>
      </c>
      <c r="C51" s="38">
        <v>1</v>
      </c>
      <c r="D51" s="9">
        <v>2</v>
      </c>
      <c r="E51" s="9">
        <v>3</v>
      </c>
    </row>
    <row r="52" spans="1:10" s="9" customFormat="1" ht="12.75" customHeight="1" x14ac:dyDescent="0.2">
      <c r="A52" s="20"/>
      <c r="B52" s="512" t="s">
        <v>58</v>
      </c>
      <c r="C52" s="514" t="s">
        <v>59</v>
      </c>
      <c r="D52" s="515"/>
      <c r="E52" s="514" t="s">
        <v>60</v>
      </c>
      <c r="F52" s="515"/>
      <c r="G52" s="87"/>
      <c r="H52" s="88"/>
      <c r="I52"/>
    </row>
    <row r="53" spans="1:10" s="9" customFormat="1" ht="12.75" customHeight="1" x14ac:dyDescent="0.2">
      <c r="A53" s="20"/>
      <c r="B53" s="513"/>
      <c r="C53" s="40" t="s">
        <v>61</v>
      </c>
      <c r="D53" s="40" t="s">
        <v>62</v>
      </c>
      <c r="E53" s="70" t="s">
        <v>63</v>
      </c>
      <c r="F53" s="70" t="s">
        <v>64</v>
      </c>
      <c r="G53" s="87"/>
      <c r="H53" s="88"/>
      <c r="I53"/>
    </row>
    <row r="54" spans="1:10" s="96" customFormat="1" ht="39" customHeight="1" x14ac:dyDescent="0.2">
      <c r="A54" s="89">
        <v>1</v>
      </c>
      <c r="B54" s="90" t="s">
        <v>65</v>
      </c>
      <c r="C54" s="91" t="s">
        <v>66</v>
      </c>
      <c r="D54" s="91" t="s">
        <v>67</v>
      </c>
      <c r="E54" s="91" t="s">
        <v>68</v>
      </c>
      <c r="F54" s="92"/>
      <c r="G54" s="93"/>
      <c r="H54" s="94"/>
      <c r="I54" s="95"/>
    </row>
    <row r="55" spans="1:10" s="96" customFormat="1" ht="39" customHeight="1" x14ac:dyDescent="0.2">
      <c r="A55" s="89">
        <v>2</v>
      </c>
      <c r="B55" s="90" t="s">
        <v>69</v>
      </c>
      <c r="C55" s="91" t="s">
        <v>70</v>
      </c>
      <c r="D55" s="91" t="s">
        <v>71</v>
      </c>
      <c r="E55" s="97" t="s">
        <v>72</v>
      </c>
      <c r="F55" s="98"/>
    </row>
    <row r="56" spans="1:10" s="96" customFormat="1" ht="39" customHeight="1" x14ac:dyDescent="0.2">
      <c r="A56" s="89">
        <v>3</v>
      </c>
      <c r="B56" s="90" t="s">
        <v>73</v>
      </c>
      <c r="C56" s="91" t="s">
        <v>74</v>
      </c>
      <c r="D56" s="91" t="s">
        <v>75</v>
      </c>
      <c r="E56" s="97" t="s">
        <v>76</v>
      </c>
      <c r="F56" s="98"/>
    </row>
    <row r="57" spans="1:10" s="96" customFormat="1" ht="39" customHeight="1" x14ac:dyDescent="0.2">
      <c r="A57" s="89">
        <v>4</v>
      </c>
      <c r="B57" s="90" t="s">
        <v>77</v>
      </c>
      <c r="C57" s="91" t="s">
        <v>78</v>
      </c>
      <c r="D57" s="91" t="s">
        <v>79</v>
      </c>
      <c r="E57" s="97" t="s">
        <v>80</v>
      </c>
      <c r="F57" s="98"/>
    </row>
    <row r="58" spans="1:10" s="9" customFormat="1" ht="12.75" customHeight="1" x14ac:dyDescent="0.15">
      <c r="A58" s="20"/>
    </row>
    <row r="59" spans="1:10" ht="12.75" customHeight="1" x14ac:dyDescent="0.2">
      <c r="B59" s="511" t="s">
        <v>81</v>
      </c>
      <c r="C59" s="511"/>
      <c r="D59" s="511"/>
      <c r="E59" s="511"/>
      <c r="F59" s="35"/>
      <c r="G59" s="35"/>
      <c r="H59" s="35"/>
      <c r="I59" s="35"/>
      <c r="J59" s="35"/>
    </row>
    <row r="60" spans="1:10" ht="12.75" customHeight="1" x14ac:dyDescent="0.2">
      <c r="B60" s="77"/>
      <c r="C60" s="23"/>
      <c r="D60" s="35"/>
      <c r="E60" s="35"/>
      <c r="F60" s="35"/>
      <c r="G60" s="35"/>
      <c r="H60" s="35"/>
      <c r="I60" s="35"/>
      <c r="J60" s="35"/>
    </row>
    <row r="61" spans="1:10" ht="12.75" customHeight="1" x14ac:dyDescent="0.2">
      <c r="B61" s="79" t="s">
        <v>82</v>
      </c>
      <c r="C61" s="9"/>
      <c r="D61" s="9"/>
      <c r="E61" s="9"/>
      <c r="F61" s="9"/>
      <c r="G61" s="9"/>
      <c r="H61" s="9"/>
      <c r="I61" s="9"/>
      <c r="J61" s="9"/>
    </row>
    <row r="62" spans="1:10" ht="12.75" customHeight="1" x14ac:dyDescent="0.2">
      <c r="B62" s="99" t="s">
        <v>83</v>
      </c>
      <c r="C62" s="40" t="s">
        <v>84</v>
      </c>
      <c r="D62" s="9"/>
      <c r="E62" s="9"/>
      <c r="F62" s="9"/>
      <c r="G62" s="9"/>
      <c r="H62" s="9"/>
      <c r="I62" s="9"/>
      <c r="J62" s="9"/>
    </row>
    <row r="63" spans="1:10" ht="12.75" customHeight="1" x14ac:dyDescent="0.2">
      <c r="A63" s="1">
        <v>13</v>
      </c>
      <c r="B63" s="100" t="s">
        <v>85</v>
      </c>
      <c r="C63" s="50" t="s">
        <v>86</v>
      </c>
      <c r="D63" s="9"/>
      <c r="E63" s="9"/>
      <c r="F63" s="9"/>
      <c r="G63" s="9"/>
      <c r="H63" s="9"/>
      <c r="I63" s="9"/>
      <c r="J63" s="9"/>
    </row>
    <row r="64" spans="1:10" ht="12.75" customHeight="1" x14ac:dyDescent="0.2">
      <c r="A64" s="1">
        <v>14</v>
      </c>
      <c r="B64" s="100" t="s">
        <v>87</v>
      </c>
      <c r="C64" s="50" t="s">
        <v>88</v>
      </c>
      <c r="D64" s="9"/>
      <c r="E64" s="9"/>
      <c r="F64" s="9"/>
      <c r="G64" s="9"/>
      <c r="H64" s="9"/>
      <c r="I64" s="9"/>
      <c r="J64" s="9"/>
    </row>
    <row r="65" spans="1:10" ht="12.75" customHeight="1" x14ac:dyDescent="0.2">
      <c r="A65" s="1">
        <v>15</v>
      </c>
      <c r="B65" s="100" t="s">
        <v>89</v>
      </c>
      <c r="C65" s="50" t="s">
        <v>90</v>
      </c>
      <c r="D65" s="9"/>
      <c r="E65" s="9"/>
      <c r="F65" s="9"/>
      <c r="G65" s="9"/>
      <c r="H65" s="9"/>
      <c r="I65" s="9"/>
      <c r="J65" s="9"/>
    </row>
    <row r="66" spans="1:10" ht="12.75" customHeight="1" x14ac:dyDescent="0.2">
      <c r="C66" s="9"/>
      <c r="D66" s="9"/>
      <c r="E66" s="9"/>
      <c r="F66" s="9"/>
      <c r="G66" s="9"/>
      <c r="H66" s="9"/>
      <c r="I66" s="9"/>
      <c r="J66" s="9"/>
    </row>
    <row r="67" spans="1:10" ht="12.75" customHeight="1" x14ac:dyDescent="0.2">
      <c r="C67" s="9"/>
      <c r="D67" s="9"/>
      <c r="E67" s="9"/>
      <c r="F67" s="9"/>
      <c r="G67" s="9"/>
      <c r="H67" s="9"/>
      <c r="I67" s="9"/>
      <c r="J67" s="9"/>
    </row>
    <row r="68" spans="1:10" ht="12.75" customHeight="1" x14ac:dyDescent="0.2">
      <c r="B68" s="511" t="s">
        <v>91</v>
      </c>
      <c r="C68" s="511"/>
      <c r="D68" s="511"/>
      <c r="E68" s="511"/>
      <c r="F68" s="9"/>
      <c r="G68" s="9"/>
      <c r="H68" s="9"/>
      <c r="I68" s="9"/>
      <c r="J68" s="9"/>
    </row>
    <row r="69" spans="1:10" ht="12.75" customHeight="1" x14ac:dyDescent="0.2">
      <c r="B69" s="79" t="s">
        <v>92</v>
      </c>
      <c r="C69" s="101"/>
      <c r="E69"/>
    </row>
    <row r="70" spans="1:10" ht="12.75" customHeight="1" x14ac:dyDescent="0.2">
      <c r="B70" s="99" t="s">
        <v>83</v>
      </c>
      <c r="C70" s="40" t="s">
        <v>84</v>
      </c>
      <c r="E70"/>
    </row>
    <row r="71" spans="1:10" ht="12.75" customHeight="1" x14ac:dyDescent="0.2">
      <c r="A71" s="1">
        <v>16</v>
      </c>
      <c r="B71" s="102" t="s">
        <v>93</v>
      </c>
      <c r="C71" s="50" t="s">
        <v>94</v>
      </c>
      <c r="E71"/>
    </row>
    <row r="72" spans="1:10" ht="12.75" customHeight="1" x14ac:dyDescent="0.2">
      <c r="A72" s="1">
        <v>17</v>
      </c>
      <c r="B72" s="102" t="s">
        <v>95</v>
      </c>
      <c r="C72" s="50" t="s">
        <v>96</v>
      </c>
      <c r="E72"/>
    </row>
    <row r="73" spans="1:10" ht="12.75" customHeight="1" x14ac:dyDescent="0.2">
      <c r="A73" s="1">
        <v>18</v>
      </c>
      <c r="B73" s="102" t="s">
        <v>97</v>
      </c>
      <c r="C73" s="50" t="s">
        <v>98</v>
      </c>
      <c r="E73"/>
    </row>
    <row r="74" spans="1:10" ht="12.75" customHeight="1" x14ac:dyDescent="0.2">
      <c r="C74" s="101"/>
      <c r="E74"/>
    </row>
  </sheetData>
  <mergeCells count="13">
    <mergeCell ref="B68:E68"/>
    <mergeCell ref="B33:C33"/>
    <mergeCell ref="B49:E49"/>
    <mergeCell ref="B52:B53"/>
    <mergeCell ref="C52:D52"/>
    <mergeCell ref="E52:F52"/>
    <mergeCell ref="B59:E59"/>
    <mergeCell ref="B32:C32"/>
    <mergeCell ref="B4:J4"/>
    <mergeCell ref="B26:C26"/>
    <mergeCell ref="B27:C27"/>
    <mergeCell ref="B28:C28"/>
    <mergeCell ref="B31:C31"/>
  </mergeCells>
  <printOptions horizontalCentered="1"/>
  <pageMargins left="0" right="0" top="0" bottom="0" header="0" footer="0"/>
  <pageSetup paperSize="9" scale="90" orientation="portrait" r:id="rId1"/>
  <headerFooter alignWithMargins="0"/>
  <rowBreaks count="1" manualBreakCount="1">
    <brk id="57" min="1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K88"/>
  <sheetViews>
    <sheetView showGridLines="0" zoomScale="130" zoomScaleNormal="130" zoomScaleSheetLayoutView="75" workbookViewId="0">
      <selection activeCell="B69" sqref="B69:D69"/>
    </sheetView>
  </sheetViews>
  <sheetFormatPr baseColWidth="10" defaultRowHeight="12.75" customHeight="1" x14ac:dyDescent="0.2"/>
  <cols>
    <col min="1" max="1" width="4" style="6" customWidth="1"/>
    <col min="2" max="2" width="46.140625" style="6" customWidth="1"/>
    <col min="3" max="3" width="9.85546875" style="6" customWidth="1"/>
    <col min="4" max="4" width="9" style="6" customWidth="1"/>
    <col min="5" max="5" width="7.85546875" style="6" customWidth="1"/>
    <col min="6" max="7" width="8.85546875" style="6" customWidth="1"/>
    <col min="8" max="8" width="9.140625" style="6" customWidth="1"/>
    <col min="9" max="9" width="8.7109375" style="6" customWidth="1"/>
    <col min="10" max="10" width="9.28515625" style="6" customWidth="1"/>
    <col min="11" max="16384" width="11.42578125" style="6"/>
  </cols>
  <sheetData>
    <row r="1" spans="2:10" ht="12.75" customHeight="1" x14ac:dyDescent="0.2">
      <c r="B1" s="2"/>
      <c r="C1" s="3"/>
      <c r="D1" s="3"/>
      <c r="E1" s="3"/>
      <c r="F1" s="4"/>
      <c r="G1" s="4"/>
      <c r="H1" s="4"/>
      <c r="I1" s="4"/>
      <c r="J1" s="5"/>
    </row>
    <row r="2" spans="2:10" ht="12.75" customHeight="1" x14ac:dyDescent="0.2">
      <c r="B2" s="7"/>
      <c r="C2" s="8"/>
      <c r="D2" s="8"/>
      <c r="E2" s="8"/>
      <c r="F2" s="9"/>
      <c r="G2" s="9"/>
      <c r="H2" s="9"/>
      <c r="I2" s="9"/>
      <c r="J2" s="10"/>
    </row>
    <row r="3" spans="2:10" ht="12.75" customHeight="1" x14ac:dyDescent="0.2">
      <c r="B3" s="7"/>
      <c r="C3" s="8"/>
      <c r="D3" s="8"/>
      <c r="E3" s="8"/>
      <c r="F3" s="9"/>
      <c r="G3" s="9"/>
      <c r="H3" s="9"/>
      <c r="I3" s="9"/>
      <c r="J3" s="10"/>
    </row>
    <row r="4" spans="2:10" ht="12.75" customHeight="1" x14ac:dyDescent="0.2">
      <c r="B4" s="518" t="s">
        <v>99</v>
      </c>
      <c r="C4" s="519"/>
      <c r="D4" s="519"/>
      <c r="E4" s="519"/>
      <c r="F4" s="519"/>
      <c r="G4" s="519"/>
      <c r="H4" s="519"/>
      <c r="I4" s="519"/>
      <c r="J4" s="520"/>
    </row>
    <row r="5" spans="2:10" ht="12.75" customHeight="1" x14ac:dyDescent="0.25">
      <c r="B5" s="62"/>
      <c r="C5" s="21"/>
      <c r="D5" s="21"/>
      <c r="E5" s="29"/>
      <c r="F5" s="29"/>
      <c r="G5" s="64"/>
      <c r="H5" s="17"/>
      <c r="I5" s="21"/>
      <c r="J5" s="19"/>
    </row>
    <row r="6" spans="2:10" ht="12.75" customHeight="1" x14ac:dyDescent="0.2">
      <c r="B6" s="12" t="s">
        <v>1</v>
      </c>
      <c r="C6" s="13"/>
      <c r="D6" s="14"/>
      <c r="E6" s="15"/>
      <c r="G6" s="16" t="s">
        <v>2</v>
      </c>
      <c r="H6" s="17"/>
      <c r="I6" s="18"/>
      <c r="J6" s="19"/>
    </row>
    <row r="7" spans="2:10" ht="3" customHeight="1" x14ac:dyDescent="0.25">
      <c r="B7" s="12"/>
      <c r="C7" s="21"/>
      <c r="D7" s="21"/>
      <c r="E7" s="21"/>
      <c r="G7" s="21"/>
      <c r="H7" s="17"/>
      <c r="I7" s="21"/>
      <c r="J7" s="19"/>
    </row>
    <row r="8" spans="2:10" ht="12.75" customHeight="1" x14ac:dyDescent="0.2">
      <c r="B8" s="12" t="s">
        <v>3</v>
      </c>
      <c r="C8" s="13"/>
      <c r="D8" s="14"/>
      <c r="E8" s="15"/>
      <c r="G8" s="16" t="s">
        <v>4</v>
      </c>
      <c r="H8" s="17"/>
      <c r="I8" s="18"/>
      <c r="J8" s="19"/>
    </row>
    <row r="9" spans="2:10" ht="3" customHeight="1" x14ac:dyDescent="0.2">
      <c r="B9" s="24"/>
      <c r="C9" s="25"/>
      <c r="D9" s="25"/>
      <c r="E9" s="25"/>
      <c r="G9" s="26"/>
      <c r="H9" s="17"/>
      <c r="I9" s="25"/>
      <c r="J9" s="19"/>
    </row>
    <row r="10" spans="2:10" ht="12.75" customHeight="1" x14ac:dyDescent="0.2">
      <c r="B10" s="12" t="s">
        <v>5</v>
      </c>
      <c r="C10" s="13"/>
      <c r="D10" s="14"/>
      <c r="E10" s="15"/>
      <c r="G10" s="27" t="s">
        <v>6</v>
      </c>
      <c r="H10" s="17"/>
      <c r="I10" s="18"/>
      <c r="J10" s="19"/>
    </row>
    <row r="11" spans="2:10" ht="3" customHeight="1" x14ac:dyDescent="0.2">
      <c r="B11" s="12"/>
      <c r="C11" s="28"/>
      <c r="D11" s="28"/>
      <c r="E11" s="28"/>
      <c r="G11" s="29"/>
      <c r="H11" s="17"/>
      <c r="I11" s="17"/>
      <c r="J11" s="19"/>
    </row>
    <row r="12" spans="2:10" ht="12.75" customHeight="1" x14ac:dyDescent="0.2">
      <c r="B12" s="30" t="s">
        <v>7</v>
      </c>
      <c r="C12" s="18"/>
      <c r="D12" s="31"/>
      <c r="E12" s="31"/>
      <c r="G12" s="16" t="s">
        <v>8</v>
      </c>
      <c r="H12"/>
      <c r="I12" s="18"/>
      <c r="J12" s="19"/>
    </row>
    <row r="13" spans="2:10" ht="3" customHeight="1" thickBot="1" x14ac:dyDescent="0.25">
      <c r="B13" s="103"/>
      <c r="C13" s="104"/>
      <c r="D13" s="105"/>
      <c r="E13" s="105"/>
      <c r="F13" s="106"/>
      <c r="G13" s="107"/>
      <c r="H13" s="108"/>
      <c r="I13" s="104"/>
      <c r="J13" s="109"/>
    </row>
    <row r="14" spans="2:10" ht="26.25" customHeight="1" x14ac:dyDescent="0.2">
      <c r="B14" s="506"/>
      <c r="C14" s="506"/>
      <c r="D14" s="506"/>
      <c r="E14" s="110"/>
      <c r="F14" s="111"/>
      <c r="G14" s="112"/>
      <c r="H14" s="113"/>
      <c r="I14" s="114"/>
      <c r="J14" s="111"/>
    </row>
    <row r="15" spans="2:10" ht="12.75" customHeight="1" x14ac:dyDescent="0.2">
      <c r="B15" s="79"/>
      <c r="C15" s="38"/>
      <c r="D15" s="8"/>
      <c r="E15" s="8">
        <v>1</v>
      </c>
      <c r="F15" s="6">
        <v>2</v>
      </c>
      <c r="G15" s="6">
        <v>3</v>
      </c>
      <c r="H15" s="115">
        <v>4</v>
      </c>
      <c r="I15" s="6">
        <v>5</v>
      </c>
      <c r="J15" s="6">
        <v>6</v>
      </c>
    </row>
    <row r="16" spans="2:10" ht="12.75" customHeight="1" x14ac:dyDescent="0.2">
      <c r="B16" s="116" t="s">
        <v>9</v>
      </c>
      <c r="C16" s="70" t="s">
        <v>11</v>
      </c>
      <c r="D16" s="70" t="s">
        <v>12</v>
      </c>
      <c r="E16" s="70" t="s">
        <v>13</v>
      </c>
      <c r="F16" s="70" t="s">
        <v>14</v>
      </c>
      <c r="G16" s="70" t="s">
        <v>15</v>
      </c>
      <c r="H16" s="70" t="s">
        <v>16</v>
      </c>
      <c r="I16" s="70" t="s">
        <v>17</v>
      </c>
      <c r="J16" s="70" t="s">
        <v>18</v>
      </c>
    </row>
    <row r="17" spans="1:10" ht="12.75" customHeight="1" x14ac:dyDescent="0.2">
      <c r="B17" s="117" t="s">
        <v>19</v>
      </c>
      <c r="C17" s="44" t="s">
        <v>20</v>
      </c>
      <c r="D17" s="45"/>
      <c r="E17" s="45"/>
      <c r="F17" s="45"/>
      <c r="G17" s="45"/>
      <c r="H17" s="45"/>
      <c r="I17" s="45"/>
      <c r="J17" s="45"/>
    </row>
    <row r="18" spans="1:10" ht="12.75" customHeight="1" x14ac:dyDescent="0.2">
      <c r="B18" s="118"/>
      <c r="C18" s="44" t="s">
        <v>21</v>
      </c>
      <c r="D18" s="45"/>
      <c r="E18" s="45"/>
      <c r="F18" s="45"/>
      <c r="G18" s="45"/>
      <c r="H18" s="45"/>
      <c r="I18" s="45"/>
      <c r="J18" s="47"/>
    </row>
    <row r="19" spans="1:10" ht="12.75" customHeight="1" x14ac:dyDescent="0.2">
      <c r="B19" s="119"/>
      <c r="C19" s="44" t="s">
        <v>22</v>
      </c>
      <c r="D19" s="45"/>
      <c r="E19" s="45"/>
      <c r="F19" s="45"/>
      <c r="G19" s="45"/>
      <c r="H19" s="45"/>
      <c r="I19" s="45"/>
      <c r="J19" s="45"/>
    </row>
    <row r="20" spans="1:10" ht="12.75" customHeight="1" x14ac:dyDescent="0.2">
      <c r="B20" s="117" t="s">
        <v>100</v>
      </c>
      <c r="C20" s="44" t="s">
        <v>20</v>
      </c>
      <c r="D20" s="45"/>
      <c r="E20" s="45"/>
      <c r="F20" s="45"/>
      <c r="G20" s="45"/>
      <c r="H20" s="45"/>
      <c r="I20" s="45"/>
      <c r="J20" s="45"/>
    </row>
    <row r="21" spans="1:10" ht="12.75" customHeight="1" x14ac:dyDescent="0.2">
      <c r="B21" s="118"/>
      <c r="C21" s="44" t="s">
        <v>21</v>
      </c>
      <c r="D21" s="45"/>
      <c r="E21" s="45"/>
      <c r="F21" s="45"/>
      <c r="G21" s="45"/>
      <c r="H21" s="45"/>
      <c r="I21" s="45"/>
      <c r="J21" s="47"/>
    </row>
    <row r="22" spans="1:10" ht="12.75" customHeight="1" x14ac:dyDescent="0.2">
      <c r="B22" s="119"/>
      <c r="C22" s="44" t="s">
        <v>22</v>
      </c>
      <c r="D22" s="45"/>
      <c r="E22" s="45"/>
      <c r="F22" s="45"/>
      <c r="G22" s="45"/>
      <c r="H22" s="45"/>
      <c r="I22" s="45"/>
      <c r="J22" s="45"/>
    </row>
    <row r="23" spans="1:10" ht="12.75" customHeight="1" x14ac:dyDescent="0.2">
      <c r="B23" s="120" t="s">
        <v>101</v>
      </c>
      <c r="C23" s="44" t="s">
        <v>20</v>
      </c>
      <c r="D23" s="45"/>
      <c r="E23" s="45"/>
      <c r="F23" s="45"/>
      <c r="G23" s="45"/>
      <c r="H23" s="45"/>
      <c r="I23" s="45"/>
      <c r="J23" s="45"/>
    </row>
    <row r="24" spans="1:10" ht="12.75" customHeight="1" x14ac:dyDescent="0.2">
      <c r="A24" s="6">
        <v>1</v>
      </c>
      <c r="B24" s="121"/>
      <c r="C24" s="44" t="s">
        <v>21</v>
      </c>
      <c r="D24" s="45"/>
      <c r="E24" s="122" t="s">
        <v>102</v>
      </c>
      <c r="F24" s="50"/>
      <c r="G24" s="50"/>
      <c r="H24" s="50"/>
      <c r="I24" s="50"/>
      <c r="J24" s="47"/>
    </row>
    <row r="25" spans="1:10" ht="12.75" customHeight="1" x14ac:dyDescent="0.2">
      <c r="A25" s="6">
        <v>2</v>
      </c>
      <c r="B25" s="123"/>
      <c r="C25" s="44" t="s">
        <v>22</v>
      </c>
      <c r="D25" s="45"/>
      <c r="E25" s="50"/>
      <c r="F25" s="50"/>
      <c r="G25" s="50"/>
      <c r="H25" s="50"/>
      <c r="I25" s="50"/>
      <c r="J25" s="50"/>
    </row>
    <row r="26" spans="1:10" ht="12.75" customHeight="1" x14ac:dyDescent="0.2">
      <c r="B26" s="120" t="s">
        <v>103</v>
      </c>
      <c r="C26" s="44" t="s">
        <v>20</v>
      </c>
      <c r="D26" s="45"/>
      <c r="E26" s="45"/>
      <c r="F26" s="45"/>
      <c r="G26" s="45"/>
      <c r="H26" s="45"/>
      <c r="I26" s="45"/>
      <c r="J26" s="45"/>
    </row>
    <row r="27" spans="1:10" ht="12.75" customHeight="1" x14ac:dyDescent="0.2">
      <c r="A27" s="6">
        <v>3</v>
      </c>
      <c r="B27" s="121"/>
      <c r="C27" s="44" t="s">
        <v>21</v>
      </c>
      <c r="D27" s="45"/>
      <c r="E27" s="122" t="s">
        <v>104</v>
      </c>
      <c r="F27" s="50"/>
      <c r="G27" s="50"/>
      <c r="H27" s="50"/>
      <c r="I27" s="50"/>
      <c r="J27" s="47"/>
    </row>
    <row r="28" spans="1:10" ht="12.75" customHeight="1" x14ac:dyDescent="0.2">
      <c r="A28" s="6">
        <v>4</v>
      </c>
      <c r="B28" s="123"/>
      <c r="C28" s="44" t="s">
        <v>22</v>
      </c>
      <c r="D28" s="45"/>
      <c r="E28" s="50"/>
      <c r="F28" s="50"/>
      <c r="G28" s="50"/>
      <c r="H28" s="50"/>
      <c r="I28" s="50"/>
      <c r="J28" s="50"/>
    </row>
    <row r="29" spans="1:10" ht="12.75" customHeight="1" x14ac:dyDescent="0.2">
      <c r="B29" s="120" t="s">
        <v>105</v>
      </c>
      <c r="C29" s="44" t="s">
        <v>20</v>
      </c>
      <c r="D29" s="45"/>
      <c r="E29" s="45"/>
      <c r="F29" s="45"/>
      <c r="G29" s="45"/>
      <c r="H29" s="45"/>
      <c r="I29" s="45"/>
      <c r="J29" s="45"/>
    </row>
    <row r="30" spans="1:10" ht="12.75" customHeight="1" x14ac:dyDescent="0.2">
      <c r="A30" s="6">
        <v>5</v>
      </c>
      <c r="B30" s="121"/>
      <c r="C30" s="44" t="s">
        <v>21</v>
      </c>
      <c r="D30" s="45"/>
      <c r="E30" s="122" t="s">
        <v>106</v>
      </c>
      <c r="F30" s="50"/>
      <c r="G30" s="50"/>
      <c r="H30" s="50"/>
      <c r="I30" s="50"/>
      <c r="J30" s="47"/>
    </row>
    <row r="31" spans="1:10" ht="12.75" customHeight="1" x14ac:dyDescent="0.2">
      <c r="A31" s="6">
        <v>6</v>
      </c>
      <c r="B31" s="123"/>
      <c r="C31" s="44" t="s">
        <v>22</v>
      </c>
      <c r="D31" s="45"/>
      <c r="E31" s="50"/>
      <c r="F31" s="50"/>
      <c r="G31" s="50"/>
      <c r="H31" s="50"/>
      <c r="I31" s="50"/>
      <c r="J31" s="50"/>
    </row>
    <row r="32" spans="1:10" ht="12.75" customHeight="1" x14ac:dyDescent="0.2">
      <c r="B32" s="521" t="s">
        <v>107</v>
      </c>
      <c r="C32" s="44" t="s">
        <v>20</v>
      </c>
      <c r="D32" s="45"/>
      <c r="E32" s="45"/>
      <c r="F32" s="45"/>
      <c r="G32" s="45"/>
      <c r="H32" s="45"/>
      <c r="I32" s="45"/>
      <c r="J32" s="45"/>
    </row>
    <row r="33" spans="1:10" ht="12.75" customHeight="1" x14ac:dyDescent="0.2">
      <c r="A33" s="6">
        <v>7</v>
      </c>
      <c r="B33" s="522"/>
      <c r="C33" s="44" t="s">
        <v>21</v>
      </c>
      <c r="D33" s="45"/>
      <c r="E33" s="122" t="s">
        <v>108</v>
      </c>
      <c r="F33" s="50"/>
      <c r="G33" s="50"/>
      <c r="H33" s="50"/>
      <c r="I33" s="50"/>
      <c r="J33" s="47"/>
    </row>
    <row r="34" spans="1:10" ht="12.75" customHeight="1" x14ac:dyDescent="0.2">
      <c r="A34" s="6">
        <v>8</v>
      </c>
      <c r="B34" s="523"/>
      <c r="C34" s="44" t="s">
        <v>22</v>
      </c>
      <c r="D34" s="45"/>
      <c r="E34" s="50"/>
      <c r="F34" s="50"/>
      <c r="G34" s="50"/>
      <c r="H34" s="50"/>
      <c r="I34" s="50"/>
      <c r="J34" s="50"/>
    </row>
    <row r="35" spans="1:10" ht="12.75" customHeight="1" x14ac:dyDescent="0.2">
      <c r="B35" s="124" t="s">
        <v>109</v>
      </c>
      <c r="C35" s="44" t="s">
        <v>20</v>
      </c>
      <c r="D35" s="45"/>
      <c r="E35" s="45"/>
      <c r="F35" s="45"/>
      <c r="G35" s="45"/>
      <c r="H35" s="45"/>
      <c r="I35" s="45"/>
      <c r="J35" s="45"/>
    </row>
    <row r="36" spans="1:10" ht="12.75" customHeight="1" x14ac:dyDescent="0.2">
      <c r="A36" s="6">
        <v>9</v>
      </c>
      <c r="B36" s="125"/>
      <c r="C36" s="44" t="s">
        <v>21</v>
      </c>
      <c r="D36" s="45"/>
      <c r="E36" s="122" t="s">
        <v>110</v>
      </c>
      <c r="F36" s="50"/>
      <c r="G36" s="50"/>
      <c r="H36" s="50"/>
      <c r="I36" s="50"/>
      <c r="J36" s="47"/>
    </row>
    <row r="37" spans="1:10" ht="12.75" customHeight="1" x14ac:dyDescent="0.2">
      <c r="A37" s="6">
        <v>10</v>
      </c>
      <c r="B37" s="125"/>
      <c r="C37" s="44" t="s">
        <v>22</v>
      </c>
      <c r="D37" s="45"/>
      <c r="E37" s="50"/>
      <c r="F37" s="50"/>
      <c r="G37" s="50"/>
      <c r="H37" s="50"/>
      <c r="I37" s="50"/>
      <c r="J37" s="50"/>
    </row>
    <row r="38" spans="1:10" ht="12.75" customHeight="1" x14ac:dyDescent="0.2">
      <c r="B38" s="126" t="s">
        <v>111</v>
      </c>
      <c r="C38" s="44" t="s">
        <v>20</v>
      </c>
      <c r="D38" s="45"/>
      <c r="E38" s="45"/>
      <c r="F38" s="45"/>
      <c r="G38" s="45"/>
      <c r="H38" s="45"/>
      <c r="I38" s="45"/>
      <c r="J38" s="45"/>
    </row>
    <row r="39" spans="1:10" ht="12.75" customHeight="1" x14ac:dyDescent="0.2">
      <c r="B39" s="127"/>
      <c r="C39" s="44" t="s">
        <v>21</v>
      </c>
      <c r="D39" s="45"/>
      <c r="E39" s="45"/>
      <c r="F39" s="45"/>
      <c r="G39" s="45"/>
      <c r="H39" s="45"/>
      <c r="I39" s="45"/>
      <c r="J39" s="47"/>
    </row>
    <row r="40" spans="1:10" ht="12.75" customHeight="1" x14ac:dyDescent="0.2">
      <c r="B40" s="128"/>
      <c r="C40" s="44" t="s">
        <v>22</v>
      </c>
      <c r="D40" s="45"/>
      <c r="E40" s="45"/>
      <c r="F40" s="45"/>
      <c r="G40" s="45"/>
      <c r="H40" s="45"/>
      <c r="I40" s="45"/>
      <c r="J40" s="45"/>
    </row>
    <row r="41" spans="1:10" ht="12.75" customHeight="1" x14ac:dyDescent="0.2">
      <c r="B41" s="129" t="s">
        <v>112</v>
      </c>
      <c r="C41" s="44" t="s">
        <v>20</v>
      </c>
      <c r="D41" s="45"/>
      <c r="E41" s="45"/>
      <c r="F41" s="45"/>
      <c r="G41" s="45"/>
      <c r="H41" s="45"/>
      <c r="I41" s="45"/>
      <c r="J41" s="45"/>
    </row>
    <row r="42" spans="1:10" ht="12.75" customHeight="1" x14ac:dyDescent="0.2">
      <c r="A42" s="6">
        <v>11</v>
      </c>
      <c r="B42" s="130"/>
      <c r="C42" s="44" t="s">
        <v>21</v>
      </c>
      <c r="D42" s="45"/>
      <c r="E42" s="122" t="s">
        <v>113</v>
      </c>
      <c r="F42" s="50"/>
      <c r="G42" s="50"/>
      <c r="H42" s="50"/>
      <c r="I42" s="50"/>
      <c r="J42" s="47"/>
    </row>
    <row r="43" spans="1:10" ht="12.75" customHeight="1" x14ac:dyDescent="0.2">
      <c r="A43" s="6">
        <v>12</v>
      </c>
      <c r="B43" s="131"/>
      <c r="C43" s="44" t="s">
        <v>22</v>
      </c>
      <c r="D43" s="45"/>
      <c r="E43" s="50"/>
      <c r="F43" s="50"/>
      <c r="G43" s="50"/>
      <c r="H43" s="50"/>
      <c r="I43" s="50"/>
      <c r="J43" s="50"/>
    </row>
    <row r="44" spans="1:10" ht="12.75" customHeight="1" x14ac:dyDescent="0.2">
      <c r="B44" s="132" t="s">
        <v>114</v>
      </c>
      <c r="C44" s="44" t="s">
        <v>20</v>
      </c>
      <c r="D44" s="45"/>
      <c r="E44" s="45"/>
      <c r="F44" s="45"/>
      <c r="G44" s="45"/>
      <c r="H44" s="45"/>
      <c r="I44" s="45"/>
      <c r="J44" s="45"/>
    </row>
    <row r="45" spans="1:10" ht="12.75" customHeight="1" x14ac:dyDescent="0.2">
      <c r="A45" s="6">
        <v>13</v>
      </c>
      <c r="B45" s="53"/>
      <c r="C45" s="44" t="s">
        <v>21</v>
      </c>
      <c r="D45" s="45"/>
      <c r="E45" s="122" t="s">
        <v>115</v>
      </c>
      <c r="F45" s="50"/>
      <c r="G45" s="50"/>
      <c r="H45" s="50"/>
      <c r="I45" s="50"/>
      <c r="J45" s="47"/>
    </row>
    <row r="46" spans="1:10" ht="12.75" customHeight="1" x14ac:dyDescent="0.2">
      <c r="A46" s="6">
        <v>14</v>
      </c>
      <c r="B46" s="133"/>
      <c r="C46" s="44" t="s">
        <v>22</v>
      </c>
      <c r="D46" s="45"/>
      <c r="E46" s="50"/>
      <c r="F46" s="50"/>
      <c r="G46" s="50"/>
      <c r="H46" s="50"/>
      <c r="I46" s="50"/>
      <c r="J46" s="50"/>
    </row>
    <row r="47" spans="1:10" ht="12.75" customHeight="1" x14ac:dyDescent="0.2">
      <c r="B47" s="132" t="s">
        <v>116</v>
      </c>
      <c r="C47" s="44" t="s">
        <v>20</v>
      </c>
      <c r="D47" s="45"/>
      <c r="E47" s="45"/>
      <c r="F47" s="45"/>
      <c r="G47" s="45"/>
      <c r="H47" s="45"/>
      <c r="I47" s="45"/>
      <c r="J47" s="45"/>
    </row>
    <row r="48" spans="1:10" ht="12.75" customHeight="1" x14ac:dyDescent="0.2">
      <c r="A48" s="6">
        <v>15</v>
      </c>
      <c r="B48" s="53"/>
      <c r="C48" s="44" t="s">
        <v>21</v>
      </c>
      <c r="D48" s="45"/>
      <c r="E48" s="122" t="s">
        <v>117</v>
      </c>
      <c r="F48" s="50"/>
      <c r="G48" s="50"/>
      <c r="H48" s="50"/>
      <c r="I48" s="50"/>
      <c r="J48" s="47"/>
    </row>
    <row r="49" spans="1:10" ht="12.75" customHeight="1" x14ac:dyDescent="0.2">
      <c r="A49" s="6">
        <v>16</v>
      </c>
      <c r="B49" s="133"/>
      <c r="C49" s="44" t="s">
        <v>22</v>
      </c>
      <c r="D49" s="45"/>
      <c r="E49" s="50"/>
      <c r="F49" s="50"/>
      <c r="G49" s="50"/>
      <c r="H49" s="50"/>
      <c r="I49" s="50"/>
      <c r="J49" s="50"/>
    </row>
    <row r="50" spans="1:10" ht="12.75" customHeight="1" x14ac:dyDescent="0.2">
      <c r="B50" s="129" t="s">
        <v>118</v>
      </c>
      <c r="C50" s="44" t="s">
        <v>20</v>
      </c>
      <c r="D50" s="45"/>
      <c r="E50" s="45"/>
      <c r="F50" s="45"/>
      <c r="G50" s="45"/>
      <c r="H50" s="45"/>
      <c r="I50" s="45"/>
      <c r="J50" s="45"/>
    </row>
    <row r="51" spans="1:10" ht="12.75" customHeight="1" x14ac:dyDescent="0.2">
      <c r="A51" s="6">
        <v>17</v>
      </c>
      <c r="B51" s="130"/>
      <c r="C51" s="44" t="s">
        <v>21</v>
      </c>
      <c r="D51" s="45"/>
      <c r="E51" s="122" t="s">
        <v>119</v>
      </c>
      <c r="F51" s="50"/>
      <c r="G51" s="50"/>
      <c r="H51" s="50"/>
      <c r="I51" s="50"/>
      <c r="J51" s="47"/>
    </row>
    <row r="52" spans="1:10" ht="12.75" customHeight="1" x14ac:dyDescent="0.2">
      <c r="A52" s="6">
        <v>18</v>
      </c>
      <c r="B52" s="131"/>
      <c r="C52" s="44" t="s">
        <v>22</v>
      </c>
      <c r="D52" s="45"/>
      <c r="E52" s="50"/>
      <c r="F52" s="50"/>
      <c r="G52" s="50"/>
      <c r="H52" s="50"/>
      <c r="I52" s="50"/>
      <c r="J52" s="50"/>
    </row>
    <row r="53" spans="1:10" ht="12.75" customHeight="1" x14ac:dyDescent="0.2">
      <c r="B53" s="129" t="s">
        <v>120</v>
      </c>
      <c r="C53" s="44" t="s">
        <v>20</v>
      </c>
      <c r="D53" s="45"/>
      <c r="E53" s="45"/>
      <c r="F53" s="45"/>
      <c r="G53" s="45"/>
      <c r="H53" s="45"/>
      <c r="I53" s="45"/>
      <c r="J53" s="45"/>
    </row>
    <row r="54" spans="1:10" ht="12.75" customHeight="1" x14ac:dyDescent="0.2">
      <c r="A54" s="6">
        <v>19</v>
      </c>
      <c r="B54" s="130"/>
      <c r="C54" s="44" t="s">
        <v>21</v>
      </c>
      <c r="D54" s="45"/>
      <c r="E54" s="122" t="s">
        <v>121</v>
      </c>
      <c r="F54" s="50"/>
      <c r="G54" s="50"/>
      <c r="H54" s="50"/>
      <c r="I54" s="50"/>
      <c r="J54" s="47"/>
    </row>
    <row r="55" spans="1:10" ht="12.75" customHeight="1" x14ac:dyDescent="0.2">
      <c r="A55" s="6">
        <v>20</v>
      </c>
      <c r="B55" s="131"/>
      <c r="C55" s="44" t="s">
        <v>22</v>
      </c>
      <c r="D55" s="45"/>
      <c r="E55" s="50"/>
      <c r="F55" s="50"/>
      <c r="G55" s="50"/>
      <c r="H55" s="50"/>
      <c r="I55" s="50"/>
      <c r="J55" s="50"/>
    </row>
    <row r="56" spans="1:10" ht="12.75" customHeight="1" x14ac:dyDescent="0.2">
      <c r="B56" s="134" t="s">
        <v>122</v>
      </c>
      <c r="C56" s="44" t="s">
        <v>20</v>
      </c>
      <c r="D56" s="45"/>
      <c r="E56" s="45"/>
      <c r="F56" s="45"/>
      <c r="G56" s="45"/>
      <c r="H56" s="45"/>
      <c r="I56" s="45"/>
      <c r="J56" s="45"/>
    </row>
    <row r="57" spans="1:10" ht="12.75" customHeight="1" x14ac:dyDescent="0.2">
      <c r="B57" s="135"/>
      <c r="C57" s="44" t="s">
        <v>21</v>
      </c>
      <c r="D57" s="45"/>
      <c r="E57" s="45"/>
      <c r="F57" s="45"/>
      <c r="G57" s="45"/>
      <c r="H57" s="45"/>
      <c r="I57" s="45"/>
      <c r="J57" s="47"/>
    </row>
    <row r="58" spans="1:10" ht="12.75" customHeight="1" x14ac:dyDescent="0.2">
      <c r="B58" s="136"/>
      <c r="C58" s="44" t="s">
        <v>22</v>
      </c>
      <c r="D58" s="45"/>
      <c r="E58" s="45"/>
      <c r="F58" s="45"/>
      <c r="G58" s="45"/>
      <c r="H58" s="45"/>
      <c r="I58" s="45"/>
      <c r="J58" s="45"/>
    </row>
    <row r="59" spans="1:10" ht="12.75" customHeight="1" x14ac:dyDescent="0.2">
      <c r="B59" s="137" t="s">
        <v>123</v>
      </c>
      <c r="C59" s="44" t="s">
        <v>20</v>
      </c>
      <c r="D59" s="45"/>
      <c r="E59" s="45"/>
      <c r="F59" s="45"/>
      <c r="G59" s="45"/>
      <c r="H59" s="45"/>
      <c r="I59" s="45"/>
      <c r="J59" s="45"/>
    </row>
    <row r="60" spans="1:10" ht="12.75" customHeight="1" x14ac:dyDescent="0.2">
      <c r="A60" s="6">
        <v>21</v>
      </c>
      <c r="B60" s="138"/>
      <c r="C60" s="44" t="s">
        <v>21</v>
      </c>
      <c r="D60" s="45"/>
      <c r="E60" s="122" t="s">
        <v>124</v>
      </c>
      <c r="F60" s="50"/>
      <c r="G60" s="50"/>
      <c r="H60" s="50"/>
      <c r="I60" s="50"/>
      <c r="J60" s="47"/>
    </row>
    <row r="61" spans="1:10" ht="12.75" customHeight="1" x14ac:dyDescent="0.2">
      <c r="A61" s="6">
        <v>22</v>
      </c>
      <c r="B61" s="139"/>
      <c r="C61" s="44" t="s">
        <v>22</v>
      </c>
      <c r="D61" s="45"/>
      <c r="E61" s="50"/>
      <c r="F61" s="50"/>
      <c r="G61" s="50"/>
      <c r="H61" s="50"/>
      <c r="I61" s="50"/>
      <c r="J61" s="50"/>
    </row>
    <row r="62" spans="1:10" ht="12.75" customHeight="1" x14ac:dyDescent="0.2">
      <c r="B62" s="137" t="s">
        <v>125</v>
      </c>
      <c r="C62" s="44" t="s">
        <v>20</v>
      </c>
      <c r="D62" s="45"/>
      <c r="E62" s="45"/>
      <c r="F62" s="45"/>
      <c r="G62" s="45"/>
      <c r="H62" s="45"/>
      <c r="I62" s="45"/>
      <c r="J62" s="45"/>
    </row>
    <row r="63" spans="1:10" ht="12.75" customHeight="1" x14ac:dyDescent="0.2">
      <c r="A63" s="6">
        <v>23</v>
      </c>
      <c r="B63" s="138"/>
      <c r="C63" s="44" t="s">
        <v>21</v>
      </c>
      <c r="D63" s="45"/>
      <c r="E63" s="122" t="s">
        <v>126</v>
      </c>
      <c r="F63" s="50"/>
      <c r="G63" s="50"/>
      <c r="H63" s="50"/>
      <c r="I63" s="50"/>
      <c r="J63" s="47"/>
    </row>
    <row r="64" spans="1:10" ht="12.75" customHeight="1" x14ac:dyDescent="0.2">
      <c r="A64" s="6">
        <v>24</v>
      </c>
      <c r="B64" s="138"/>
      <c r="C64" s="44" t="s">
        <v>22</v>
      </c>
      <c r="D64" s="45"/>
      <c r="E64" s="50"/>
      <c r="F64" s="50"/>
      <c r="G64" s="50"/>
      <c r="H64" s="50"/>
      <c r="I64" s="50"/>
      <c r="J64" s="50"/>
    </row>
    <row r="65" spans="1:11" s="9" customFormat="1" ht="12.75" customHeight="1" x14ac:dyDescent="0.2">
      <c r="A65" s="6"/>
      <c r="B65" s="140" t="s">
        <v>127</v>
      </c>
      <c r="C65" s="44" t="s">
        <v>20</v>
      </c>
      <c r="D65" s="45"/>
      <c r="E65" s="45"/>
      <c r="F65" s="45"/>
      <c r="G65" s="45"/>
      <c r="H65" s="45"/>
      <c r="I65" s="45"/>
      <c r="J65" s="45"/>
    </row>
    <row r="66" spans="1:11" s="9" customFormat="1" ht="12.75" customHeight="1" x14ac:dyDescent="0.2">
      <c r="A66" s="6">
        <v>25</v>
      </c>
      <c r="B66" s="141"/>
      <c r="C66" s="44" t="s">
        <v>21</v>
      </c>
      <c r="D66" s="45"/>
      <c r="E66" s="122" t="s">
        <v>128</v>
      </c>
      <c r="F66" s="50"/>
      <c r="G66" s="50"/>
      <c r="H66" s="50"/>
      <c r="I66" s="50"/>
      <c r="J66" s="47"/>
    </row>
    <row r="67" spans="1:11" s="9" customFormat="1" ht="12.75" customHeight="1" x14ac:dyDescent="0.2">
      <c r="A67" s="6">
        <v>26</v>
      </c>
      <c r="B67" s="142"/>
      <c r="C67" s="44" t="s">
        <v>22</v>
      </c>
      <c r="D67" s="45"/>
      <c r="E67" s="50"/>
      <c r="F67" s="50"/>
      <c r="G67" s="50"/>
      <c r="H67" s="50"/>
      <c r="I67" s="50"/>
      <c r="J67" s="50"/>
    </row>
    <row r="68" spans="1:11" s="9" customFormat="1" ht="12.75" customHeight="1" x14ac:dyDescent="0.15">
      <c r="C68" s="143"/>
      <c r="D68" s="143"/>
      <c r="E68" s="143"/>
      <c r="F68" s="143"/>
      <c r="G68" s="143"/>
      <c r="H68" s="143"/>
      <c r="I68" s="143"/>
    </row>
    <row r="69" spans="1:11" s="9" customFormat="1" ht="12.75" customHeight="1" x14ac:dyDescent="0.15">
      <c r="B69" s="506"/>
      <c r="C69" s="506"/>
      <c r="D69" s="506"/>
      <c r="E69" s="143"/>
      <c r="F69" s="143"/>
      <c r="G69" s="143"/>
      <c r="H69" s="143"/>
      <c r="I69" s="143"/>
    </row>
    <row r="70" spans="1:11" s="9" customFormat="1" ht="12.75" customHeight="1" x14ac:dyDescent="0.15">
      <c r="C70" s="143"/>
      <c r="D70" s="143"/>
      <c r="E70" s="143"/>
      <c r="F70" s="143"/>
      <c r="G70" s="143"/>
      <c r="H70" s="143"/>
      <c r="I70" s="143"/>
    </row>
    <row r="71" spans="1:11" ht="12.75" customHeight="1" x14ac:dyDescent="0.2">
      <c r="B71" s="524" t="s">
        <v>129</v>
      </c>
      <c r="C71" s="515"/>
      <c r="D71" s="70" t="s">
        <v>12</v>
      </c>
      <c r="E71" s="70" t="s">
        <v>13</v>
      </c>
      <c r="F71" s="70" t="s">
        <v>14</v>
      </c>
      <c r="G71" s="70" t="s">
        <v>15</v>
      </c>
      <c r="H71" s="70" t="s">
        <v>16</v>
      </c>
      <c r="I71" s="70" t="s">
        <v>17</v>
      </c>
      <c r="J71" s="70" t="s">
        <v>18</v>
      </c>
      <c r="K71" s="35"/>
    </row>
    <row r="72" spans="1:11" ht="12.75" customHeight="1" x14ac:dyDescent="0.2">
      <c r="B72" s="516" t="s">
        <v>19</v>
      </c>
      <c r="C72" s="517"/>
      <c r="D72" s="45"/>
      <c r="E72" s="45"/>
      <c r="F72" s="45"/>
      <c r="G72" s="45"/>
      <c r="H72" s="45"/>
      <c r="I72" s="45"/>
      <c r="J72" s="45"/>
      <c r="K72" s="35"/>
    </row>
    <row r="73" spans="1:11" ht="12.75" customHeight="1" x14ac:dyDescent="0.2">
      <c r="A73" s="6">
        <v>27</v>
      </c>
      <c r="B73" s="516" t="s">
        <v>130</v>
      </c>
      <c r="C73" s="517"/>
      <c r="D73" s="144" t="s">
        <v>131</v>
      </c>
      <c r="E73" s="45"/>
      <c r="F73" s="45"/>
      <c r="G73" s="45"/>
      <c r="H73" s="45"/>
      <c r="I73" s="45"/>
      <c r="J73" s="45"/>
      <c r="K73" s="35"/>
    </row>
    <row r="74" spans="1:11" ht="12.75" customHeight="1" x14ac:dyDescent="0.2">
      <c r="A74" s="6">
        <v>28</v>
      </c>
      <c r="B74" s="516" t="s">
        <v>132</v>
      </c>
      <c r="C74" s="517"/>
      <c r="D74" s="144" t="s">
        <v>131</v>
      </c>
      <c r="E74" s="45"/>
      <c r="F74" s="45"/>
      <c r="G74" s="45"/>
      <c r="H74" s="45"/>
      <c r="I74" s="45"/>
      <c r="J74" s="45"/>
      <c r="K74" s="35"/>
    </row>
    <row r="75" spans="1:11" ht="12.75" customHeight="1" x14ac:dyDescent="0.2">
      <c r="A75" s="6">
        <v>29</v>
      </c>
      <c r="B75" s="516" t="s">
        <v>133</v>
      </c>
      <c r="C75" s="517"/>
      <c r="D75" s="144" t="s">
        <v>131</v>
      </c>
      <c r="E75" s="45"/>
      <c r="F75" s="45"/>
      <c r="G75" s="45"/>
      <c r="H75" s="45"/>
      <c r="I75" s="45"/>
      <c r="J75" s="45"/>
      <c r="K75" s="35"/>
    </row>
    <row r="76" spans="1:11" ht="12.75" customHeight="1" x14ac:dyDescent="0.2">
      <c r="B76" s="9"/>
      <c r="C76" s="9"/>
      <c r="D76" s="9"/>
      <c r="E76" s="9"/>
      <c r="F76" s="9"/>
      <c r="G76" s="9"/>
      <c r="H76" s="9"/>
      <c r="I76" s="9"/>
    </row>
    <row r="77" spans="1:11" ht="12.75" hidden="1" customHeight="1" x14ac:dyDescent="0.2">
      <c r="B77" s="525" t="s">
        <v>134</v>
      </c>
      <c r="C77" s="526"/>
      <c r="D77" s="70" t="s">
        <v>12</v>
      </c>
      <c r="E77" s="70" t="s">
        <v>13</v>
      </c>
      <c r="F77" s="70" t="s">
        <v>14</v>
      </c>
      <c r="G77" s="70" t="s">
        <v>15</v>
      </c>
      <c r="H77" s="70" t="s">
        <v>16</v>
      </c>
      <c r="I77" s="70" t="s">
        <v>17</v>
      </c>
      <c r="J77" s="70" t="s">
        <v>18</v>
      </c>
    </row>
    <row r="78" spans="1:11" ht="12.75" hidden="1" customHeight="1" x14ac:dyDescent="0.2">
      <c r="B78" s="516" t="s">
        <v>19</v>
      </c>
      <c r="C78" s="517"/>
      <c r="D78" s="45"/>
      <c r="E78" s="45"/>
      <c r="F78" s="45"/>
      <c r="G78" s="45"/>
      <c r="H78" s="45"/>
      <c r="I78" s="45"/>
      <c r="J78" s="45"/>
    </row>
    <row r="79" spans="1:11" ht="12.75" hidden="1" customHeight="1" x14ac:dyDescent="0.2">
      <c r="B79" s="507" t="s">
        <v>135</v>
      </c>
      <c r="C79" s="508"/>
      <c r="D79" s="45"/>
      <c r="E79" s="145"/>
      <c r="F79" s="145"/>
      <c r="G79" s="145"/>
      <c r="H79" s="145"/>
      <c r="I79" s="145"/>
      <c r="J79" s="145"/>
    </row>
    <row r="80" spans="1:11" ht="12.75" hidden="1" customHeight="1" x14ac:dyDescent="0.2">
      <c r="B80" s="507" t="s">
        <v>136</v>
      </c>
      <c r="C80" s="508"/>
      <c r="D80" s="45"/>
      <c r="E80" s="145"/>
      <c r="F80" s="145"/>
      <c r="G80" s="145"/>
      <c r="H80" s="145"/>
      <c r="I80" s="145"/>
      <c r="J80" s="145"/>
    </row>
    <row r="81" spans="2:9" ht="12.75" hidden="1" customHeight="1" x14ac:dyDescent="0.2">
      <c r="B81" s="9"/>
      <c r="C81" s="9"/>
      <c r="D81" s="9"/>
      <c r="E81" s="9"/>
      <c r="F81" s="9"/>
      <c r="G81" s="9"/>
      <c r="H81" s="9"/>
      <c r="I81" s="9"/>
    </row>
    <row r="82" spans="2:9" ht="12.75" hidden="1" customHeight="1" x14ac:dyDescent="0.2">
      <c r="B82" s="146" t="s">
        <v>137</v>
      </c>
      <c r="C82" s="70" t="s">
        <v>138</v>
      </c>
      <c r="D82" s="70" t="s">
        <v>139</v>
      </c>
      <c r="E82" s="79"/>
      <c r="F82" s="79"/>
      <c r="G82" s="79"/>
      <c r="H82" s="9"/>
      <c r="I82" s="9"/>
    </row>
    <row r="83" spans="2:9" ht="12.75" hidden="1" customHeight="1" x14ac:dyDescent="0.2">
      <c r="B83" s="147" t="s">
        <v>19</v>
      </c>
      <c r="C83" s="45"/>
      <c r="D83" s="45"/>
      <c r="E83" s="9"/>
      <c r="F83" s="9"/>
      <c r="G83" s="9"/>
      <c r="H83" s="9"/>
      <c r="I83" s="9"/>
    </row>
    <row r="84" spans="2:9" ht="12.75" hidden="1" customHeight="1" x14ac:dyDescent="0.2">
      <c r="B84" s="148" t="s">
        <v>140</v>
      </c>
      <c r="C84" s="145"/>
      <c r="D84" s="145"/>
      <c r="E84" s="9"/>
      <c r="F84" s="9"/>
      <c r="G84" s="9"/>
      <c r="H84" s="9"/>
      <c r="I84" s="9"/>
    </row>
    <row r="85" spans="2:9" ht="12.75" hidden="1" customHeight="1" x14ac:dyDescent="0.2">
      <c r="B85" s="148" t="s">
        <v>141</v>
      </c>
      <c r="C85" s="145"/>
      <c r="D85" s="145"/>
      <c r="E85" s="9"/>
      <c r="F85" s="9"/>
      <c r="G85" s="9"/>
      <c r="H85" s="9"/>
      <c r="I85" s="9"/>
    </row>
    <row r="86" spans="2:9" ht="12.75" hidden="1" customHeight="1" x14ac:dyDescent="0.2">
      <c r="B86" s="148" t="s">
        <v>142</v>
      </c>
      <c r="C86" s="145"/>
      <c r="D86" s="145"/>
      <c r="E86" s="9"/>
      <c r="F86" s="9"/>
      <c r="G86" s="9"/>
      <c r="H86" s="9"/>
      <c r="I86" s="9"/>
    </row>
    <row r="87" spans="2:9" ht="12.75" hidden="1" customHeight="1" x14ac:dyDescent="0.2">
      <c r="B87" s="148" t="s">
        <v>143</v>
      </c>
      <c r="C87" s="145"/>
      <c r="D87" s="145"/>
      <c r="E87" s="9"/>
      <c r="F87" s="9"/>
      <c r="G87" s="9"/>
      <c r="H87" s="9"/>
      <c r="I87" s="9"/>
    </row>
    <row r="88" spans="2:9" ht="12.75" hidden="1" customHeight="1" x14ac:dyDescent="0.2">
      <c r="B88" s="148" t="s">
        <v>144</v>
      </c>
      <c r="C88" s="145"/>
      <c r="D88" s="145"/>
      <c r="E88" s="9"/>
      <c r="F88" s="9"/>
      <c r="G88" s="9"/>
      <c r="H88" s="9"/>
      <c r="I88" s="9"/>
    </row>
  </sheetData>
  <mergeCells count="13">
    <mergeCell ref="B80:C80"/>
    <mergeCell ref="B73:C73"/>
    <mergeCell ref="B74:C74"/>
    <mergeCell ref="B75:C75"/>
    <mergeCell ref="B77:C77"/>
    <mergeCell ref="B78:C78"/>
    <mergeCell ref="B79:C79"/>
    <mergeCell ref="B72:C72"/>
    <mergeCell ref="B4:J4"/>
    <mergeCell ref="B14:D14"/>
    <mergeCell ref="B32:B34"/>
    <mergeCell ref="B69:D69"/>
    <mergeCell ref="B71:C71"/>
  </mergeCells>
  <printOptions horizontalCentered="1"/>
  <pageMargins left="0" right="0" top="0.59055118110236227" bottom="0" header="0" footer="0"/>
  <pageSetup paperSize="9" scale="90" orientation="portrait" r:id="rId1"/>
  <headerFooter alignWithMargins="0"/>
  <rowBreaks count="1" manualBreakCount="1">
    <brk id="70" min="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V311"/>
  <sheetViews>
    <sheetView showGridLines="0" tabSelected="1" zoomScale="115" zoomScaleNormal="115" zoomScaleSheetLayoutView="75" workbookViewId="0"/>
  </sheetViews>
  <sheetFormatPr baseColWidth="10" defaultRowHeight="12.75" customHeight="1" x14ac:dyDescent="0.2"/>
  <cols>
    <col min="1" max="1" width="7.5703125" style="6" customWidth="1"/>
    <col min="2" max="2" width="17.85546875" style="6" customWidth="1"/>
    <col min="3" max="3" width="16.5703125" style="6" customWidth="1"/>
    <col min="4" max="4" width="17.7109375" style="6" customWidth="1"/>
    <col min="5" max="5" width="15" style="6" customWidth="1"/>
    <col min="6" max="6" width="15.7109375" style="6" customWidth="1"/>
    <col min="7" max="7" width="16.28515625" style="6" customWidth="1"/>
    <col min="8" max="8" width="18.5703125" style="6" customWidth="1"/>
    <col min="9" max="9" width="21" style="6" customWidth="1"/>
    <col min="10" max="10" width="27.42578125" style="6" customWidth="1"/>
    <col min="11" max="11" width="17.28515625" style="6" customWidth="1"/>
    <col min="12" max="12" width="14.140625" style="6" customWidth="1"/>
    <col min="13" max="13" width="37.140625" style="6" customWidth="1"/>
    <col min="14" max="14" width="7" style="6" customWidth="1"/>
    <col min="15" max="15" width="9.7109375" style="6" customWidth="1"/>
    <col min="16" max="16" width="5.5703125" style="162" customWidth="1"/>
    <col min="17" max="17" width="12.7109375" style="162" customWidth="1"/>
    <col min="18" max="18" width="6" style="162" customWidth="1"/>
    <col min="19" max="19" width="10.85546875" style="162" customWidth="1"/>
    <col min="20" max="16384" width="11.42578125" style="6"/>
  </cols>
  <sheetData>
    <row r="1" spans="2:19" ht="12.75" customHeight="1" x14ac:dyDescent="0.2">
      <c r="B1" s="2"/>
      <c r="C1" s="3"/>
      <c r="D1" s="3"/>
      <c r="E1" s="3"/>
      <c r="F1" s="4"/>
      <c r="G1" s="4"/>
      <c r="H1" s="4"/>
      <c r="I1" s="4"/>
      <c r="J1" s="5"/>
    </row>
    <row r="2" spans="2:19" ht="12.75" customHeight="1" x14ac:dyDescent="0.2">
      <c r="B2" s="7"/>
      <c r="C2" s="8"/>
      <c r="D2" s="8"/>
      <c r="E2" s="8"/>
      <c r="F2" s="9"/>
      <c r="G2" s="9"/>
      <c r="H2" s="9"/>
      <c r="I2" s="9"/>
      <c r="J2" s="10"/>
    </row>
    <row r="3" spans="2:19" ht="12.75" customHeight="1" x14ac:dyDescent="0.2">
      <c r="B3" s="149"/>
      <c r="C3" s="150"/>
      <c r="D3" s="150"/>
      <c r="E3" s="150"/>
      <c r="F3" s="150"/>
      <c r="G3" s="150"/>
      <c r="H3" s="150"/>
      <c r="I3" s="150"/>
      <c r="J3" s="151"/>
    </row>
    <row r="4" spans="2:19" ht="12.75" customHeight="1" x14ac:dyDescent="0.2">
      <c r="B4" s="503" t="s">
        <v>145</v>
      </c>
      <c r="C4" s="504"/>
      <c r="D4" s="504"/>
      <c r="E4" s="504"/>
      <c r="F4" s="504"/>
      <c r="G4" s="504"/>
      <c r="H4" s="504"/>
      <c r="I4" s="504"/>
      <c r="J4" s="505"/>
    </row>
    <row r="5" spans="2:19" ht="12.75" customHeight="1" x14ac:dyDescent="0.25">
      <c r="B5" s="62"/>
      <c r="C5" s="21"/>
      <c r="D5" s="21"/>
      <c r="E5" s="29"/>
      <c r="F5" s="29"/>
      <c r="G5" s="64"/>
      <c r="H5" s="17"/>
      <c r="I5" s="21"/>
      <c r="J5" s="19"/>
    </row>
    <row r="6" spans="2:19" ht="12.75" customHeight="1" x14ac:dyDescent="0.2">
      <c r="B6" s="152" t="s">
        <v>146</v>
      </c>
      <c r="C6" s="573"/>
      <c r="D6" s="574"/>
      <c r="E6" s="575"/>
      <c r="G6" s="16" t="s">
        <v>2</v>
      </c>
      <c r="H6" s="17"/>
      <c r="I6" s="18"/>
      <c r="J6" s="19"/>
    </row>
    <row r="7" spans="2:19" ht="3" customHeight="1" x14ac:dyDescent="0.25">
      <c r="B7" s="153"/>
      <c r="C7" s="154"/>
      <c r="D7" s="154"/>
      <c r="E7" s="154"/>
      <c r="G7" s="21"/>
      <c r="H7" s="17"/>
      <c r="I7" s="21"/>
      <c r="J7" s="19"/>
    </row>
    <row r="8" spans="2:19" ht="12.75" customHeight="1" x14ac:dyDescent="0.2">
      <c r="B8" s="152" t="s">
        <v>147</v>
      </c>
      <c r="C8" s="573"/>
      <c r="D8" s="574"/>
      <c r="E8" s="575"/>
      <c r="G8" s="16" t="s">
        <v>4</v>
      </c>
      <c r="H8" s="17"/>
      <c r="I8" s="18"/>
      <c r="J8" s="19"/>
    </row>
    <row r="9" spans="2:19" ht="3" customHeight="1" x14ac:dyDescent="0.2">
      <c r="B9" s="155"/>
      <c r="C9" s="156"/>
      <c r="D9" s="156"/>
      <c r="E9" s="156"/>
      <c r="G9" s="26"/>
      <c r="H9" s="17"/>
      <c r="I9" s="25"/>
      <c r="J9" s="19"/>
    </row>
    <row r="10" spans="2:19" ht="12.75" customHeight="1" x14ac:dyDescent="0.2">
      <c r="B10" s="157"/>
      <c r="C10" s="576"/>
      <c r="D10" s="576"/>
      <c r="E10" s="576"/>
      <c r="G10" s="27" t="s">
        <v>6</v>
      </c>
      <c r="H10" s="17"/>
      <c r="I10" s="18"/>
      <c r="J10" s="19"/>
    </row>
    <row r="11" spans="2:19" ht="3" customHeight="1" x14ac:dyDescent="0.2">
      <c r="B11" s="12"/>
      <c r="C11" s="576"/>
      <c r="D11" s="576"/>
      <c r="E11" s="576"/>
      <c r="G11" s="29"/>
      <c r="H11" s="17"/>
      <c r="I11" s="17"/>
      <c r="J11" s="19"/>
    </row>
    <row r="12" spans="2:19" ht="12.75" customHeight="1" x14ac:dyDescent="0.2">
      <c r="B12" s="30"/>
      <c r="C12" s="576"/>
      <c r="D12" s="576"/>
      <c r="E12" s="576"/>
      <c r="G12" s="16" t="s">
        <v>8</v>
      </c>
      <c r="H12"/>
      <c r="I12" s="18"/>
      <c r="J12" s="19"/>
    </row>
    <row r="13" spans="2:19" ht="3" customHeight="1" thickBot="1" x14ac:dyDescent="0.25">
      <c r="B13" s="158"/>
      <c r="C13" s="159"/>
      <c r="D13" s="159"/>
      <c r="E13" s="159"/>
      <c r="F13" s="159"/>
      <c r="G13" s="159"/>
      <c r="H13" s="159"/>
      <c r="I13" s="160"/>
      <c r="J13" s="161"/>
    </row>
    <row r="14" spans="2:19" s="162" customFormat="1" ht="12.75" customHeight="1" x14ac:dyDescent="0.2">
      <c r="B14" s="163"/>
      <c r="C14" s="164"/>
      <c r="D14" s="164"/>
      <c r="E14" s="165"/>
      <c r="F14" s="165"/>
      <c r="G14" s="165"/>
      <c r="H14" s="165"/>
      <c r="I14" s="165"/>
      <c r="J14" s="165"/>
    </row>
    <row r="15" spans="2:19" s="162" customFormat="1" ht="21" customHeight="1" thickBot="1" x14ac:dyDescent="0.25">
      <c r="B15" s="326"/>
      <c r="C15" s="164"/>
      <c r="D15" s="164"/>
      <c r="E15" s="165"/>
      <c r="F15" s="165"/>
      <c r="G15" s="165"/>
      <c r="H15" s="165"/>
      <c r="I15" s="165"/>
      <c r="J15" s="165"/>
    </row>
    <row r="16" spans="2:19" s="79" customFormat="1" ht="25.5" customHeight="1" thickBot="1" x14ac:dyDescent="0.2">
      <c r="B16" s="292" t="s">
        <v>167</v>
      </c>
      <c r="C16" s="289" t="s">
        <v>175</v>
      </c>
      <c r="D16" s="290" t="s">
        <v>11</v>
      </c>
      <c r="E16" s="290" t="s">
        <v>12</v>
      </c>
      <c r="F16" s="290" t="s">
        <v>13</v>
      </c>
      <c r="G16" s="290" t="s">
        <v>14</v>
      </c>
      <c r="H16" s="290" t="s">
        <v>15</v>
      </c>
      <c r="I16" s="290" t="s">
        <v>16</v>
      </c>
      <c r="J16" s="217" t="s">
        <v>17</v>
      </c>
      <c r="R16" s="178"/>
      <c r="S16" s="178"/>
    </row>
    <row r="17" spans="2:21" s="195" customFormat="1" ht="17.25" customHeight="1" x14ac:dyDescent="0.2">
      <c r="B17" s="537" t="s">
        <v>168</v>
      </c>
      <c r="C17" s="538" t="s">
        <v>174</v>
      </c>
      <c r="D17" s="288" t="s">
        <v>20</v>
      </c>
      <c r="E17" s="323" t="s">
        <v>375</v>
      </c>
      <c r="F17" s="282"/>
      <c r="G17" s="282"/>
      <c r="H17" s="282"/>
      <c r="I17" s="282"/>
      <c r="J17" s="283"/>
      <c r="K17" s="528"/>
      <c r="L17" s="528"/>
      <c r="M17" s="528"/>
      <c r="N17" s="162"/>
      <c r="O17" s="162"/>
      <c r="P17" s="162"/>
      <c r="R17" s="178"/>
      <c r="S17" s="178"/>
    </row>
    <row r="18" spans="2:21" s="195" customFormat="1" ht="17.25" customHeight="1" x14ac:dyDescent="0.2">
      <c r="B18" s="537"/>
      <c r="C18" s="539"/>
      <c r="D18" s="284" t="s">
        <v>21</v>
      </c>
      <c r="E18" s="190"/>
      <c r="F18" s="190"/>
      <c r="G18" s="190"/>
      <c r="H18" s="190"/>
      <c r="I18" s="190"/>
      <c r="J18" s="191"/>
      <c r="L18" s="162"/>
      <c r="M18" s="162"/>
      <c r="N18" s="162"/>
      <c r="O18" s="162"/>
      <c r="P18" s="162"/>
      <c r="Q18" s="162"/>
      <c r="R18" s="178"/>
      <c r="S18" s="178"/>
    </row>
    <row r="19" spans="2:21" s="195" customFormat="1" ht="17.25" customHeight="1" x14ac:dyDescent="0.2">
      <c r="B19" s="537"/>
      <c r="C19" s="539"/>
      <c r="D19" s="284" t="s">
        <v>22</v>
      </c>
      <c r="E19" s="190"/>
      <c r="F19" s="190"/>
      <c r="G19" s="190"/>
      <c r="H19" s="190"/>
      <c r="I19" s="190"/>
      <c r="J19" s="191"/>
      <c r="L19" s="162"/>
      <c r="M19" s="162"/>
      <c r="N19" s="162"/>
      <c r="O19" s="162"/>
      <c r="P19" s="162"/>
      <c r="Q19" s="162"/>
      <c r="R19" s="178"/>
      <c r="S19" s="178"/>
    </row>
    <row r="20" spans="2:21" s="195" customFormat="1" ht="17.25" customHeight="1" x14ac:dyDescent="0.2"/>
    <row r="21" spans="2:21" s="195" customFormat="1" ht="17.25" customHeight="1" x14ac:dyDescent="0.2">
      <c r="B21" s="326"/>
    </row>
    <row r="22" spans="2:21" s="79" customFormat="1" ht="30.75" customHeight="1" thickBot="1" x14ac:dyDescent="0.2">
      <c r="B22" s="293" t="s">
        <v>173</v>
      </c>
      <c r="C22" s="291" t="s">
        <v>172</v>
      </c>
      <c r="D22" s="285" t="s">
        <v>11</v>
      </c>
      <c r="E22" s="262" t="s">
        <v>12</v>
      </c>
      <c r="F22" s="263" t="s">
        <v>13</v>
      </c>
      <c r="G22" s="263" t="s">
        <v>14</v>
      </c>
      <c r="H22" s="263" t="s">
        <v>15</v>
      </c>
      <c r="I22" s="263" t="s">
        <v>16</v>
      </c>
      <c r="J22" s="264" t="s">
        <v>17</v>
      </c>
      <c r="T22" s="178"/>
    </row>
    <row r="23" spans="2:21" s="79" customFormat="1" ht="14.25" customHeight="1" x14ac:dyDescent="0.15">
      <c r="B23" s="529" t="s">
        <v>168</v>
      </c>
      <c r="C23" s="531" t="s">
        <v>170</v>
      </c>
      <c r="D23" s="166" t="s">
        <v>20</v>
      </c>
      <c r="E23" s="323" t="s">
        <v>376</v>
      </c>
      <c r="F23" s="166"/>
      <c r="G23" s="166"/>
      <c r="H23" s="166"/>
      <c r="I23" s="166"/>
      <c r="J23" s="196"/>
      <c r="K23" s="527"/>
      <c r="L23" s="528"/>
      <c r="M23" s="528"/>
      <c r="N23" s="528"/>
      <c r="O23" s="528"/>
      <c r="P23" s="528"/>
      <c r="Q23" s="189"/>
      <c r="R23" s="162"/>
      <c r="S23" s="189"/>
      <c r="T23" s="162"/>
      <c r="U23" s="178"/>
    </row>
    <row r="24" spans="2:21" s="79" customFormat="1" ht="14.25" customHeight="1" x14ac:dyDescent="0.15">
      <c r="B24" s="529"/>
      <c r="C24" s="532"/>
      <c r="D24" s="284" t="s">
        <v>21</v>
      </c>
      <c r="E24" s="40"/>
      <c r="F24" s="40"/>
      <c r="G24" s="40"/>
      <c r="H24" s="40"/>
      <c r="I24" s="40"/>
      <c r="J24" s="294"/>
      <c r="T24" s="178"/>
    </row>
    <row r="25" spans="2:21" s="79" customFormat="1" ht="14.25" customHeight="1" thickBot="1" x14ac:dyDescent="0.2">
      <c r="B25" s="529"/>
      <c r="C25" s="533"/>
      <c r="D25" s="286" t="s">
        <v>22</v>
      </c>
      <c r="E25" s="295"/>
      <c r="F25" s="295"/>
      <c r="G25" s="295"/>
      <c r="H25" s="295"/>
      <c r="I25" s="295"/>
      <c r="J25" s="296"/>
      <c r="T25" s="178"/>
    </row>
    <row r="26" spans="2:21" s="79" customFormat="1" ht="13.5" customHeight="1" x14ac:dyDescent="0.15">
      <c r="B26" s="529"/>
      <c r="C26" s="534" t="s">
        <v>171</v>
      </c>
      <c r="D26" s="287" t="s">
        <v>20</v>
      </c>
      <c r="E26" s="323" t="s">
        <v>377</v>
      </c>
      <c r="F26" s="166"/>
      <c r="G26" s="166"/>
      <c r="H26" s="166"/>
      <c r="I26" s="166"/>
      <c r="J26" s="196"/>
      <c r="K26" s="527"/>
      <c r="L26" s="528"/>
      <c r="M26" s="528"/>
      <c r="N26" s="528"/>
      <c r="O26" s="528"/>
      <c r="P26" s="528"/>
      <c r="Q26" s="189"/>
      <c r="R26" s="162"/>
      <c r="S26" s="189"/>
      <c r="T26" s="162"/>
      <c r="U26" s="178"/>
    </row>
    <row r="27" spans="2:21" s="79" customFormat="1" ht="13.5" customHeight="1" x14ac:dyDescent="0.15">
      <c r="B27" s="529"/>
      <c r="C27" s="535"/>
      <c r="D27" s="284" t="s">
        <v>21</v>
      </c>
      <c r="E27" s="40"/>
      <c r="F27" s="40"/>
      <c r="G27" s="40"/>
      <c r="H27" s="40"/>
      <c r="I27" s="40"/>
      <c r="J27" s="294"/>
    </row>
    <row r="28" spans="2:21" s="79" customFormat="1" ht="13.5" customHeight="1" thickBot="1" x14ac:dyDescent="0.2">
      <c r="B28" s="529"/>
      <c r="C28" s="536"/>
      <c r="D28" s="286" t="s">
        <v>22</v>
      </c>
      <c r="E28" s="295"/>
      <c r="F28" s="295"/>
      <c r="G28" s="295"/>
      <c r="H28" s="295"/>
      <c r="I28" s="295"/>
      <c r="J28" s="296"/>
    </row>
    <row r="29" spans="2:21" s="79" customFormat="1" ht="12.75" customHeight="1" x14ac:dyDescent="0.15">
      <c r="B29" s="529"/>
      <c r="C29" s="534" t="s">
        <v>169</v>
      </c>
      <c r="D29" s="287" t="s">
        <v>20</v>
      </c>
      <c r="E29" s="323" t="s">
        <v>378</v>
      </c>
      <c r="F29" s="166"/>
      <c r="G29" s="166"/>
      <c r="H29" s="166"/>
      <c r="I29" s="166"/>
      <c r="J29" s="196"/>
      <c r="K29" s="527"/>
      <c r="L29" s="528"/>
      <c r="M29" s="528"/>
      <c r="N29" s="528"/>
      <c r="O29" s="528"/>
      <c r="P29" s="528"/>
      <c r="Q29" s="189"/>
      <c r="R29" s="162"/>
      <c r="S29" s="189"/>
      <c r="T29" s="162"/>
      <c r="U29" s="178"/>
    </row>
    <row r="30" spans="2:21" s="79" customFormat="1" ht="12.75" customHeight="1" x14ac:dyDescent="0.15">
      <c r="B30" s="529"/>
      <c r="C30" s="535"/>
      <c r="D30" s="284" t="s">
        <v>21</v>
      </c>
      <c r="E30" s="40"/>
      <c r="F30" s="40"/>
      <c r="G30" s="40"/>
      <c r="H30" s="40"/>
      <c r="I30" s="40"/>
      <c r="J30" s="294"/>
      <c r="K30" s="162"/>
      <c r="L30" s="162"/>
      <c r="M30" s="162"/>
      <c r="N30" s="162"/>
      <c r="O30" s="189"/>
      <c r="P30" s="162"/>
      <c r="Q30" s="189"/>
      <c r="R30" s="162"/>
      <c r="S30" s="189"/>
      <c r="T30" s="162"/>
      <c r="U30" s="178"/>
    </row>
    <row r="31" spans="2:21" s="79" customFormat="1" ht="12.75" customHeight="1" thickBot="1" x14ac:dyDescent="0.2">
      <c r="B31" s="530"/>
      <c r="C31" s="536"/>
      <c r="D31" s="286" t="s">
        <v>22</v>
      </c>
      <c r="E31" s="295"/>
      <c r="F31" s="295"/>
      <c r="G31" s="295"/>
      <c r="H31" s="295"/>
      <c r="I31" s="295"/>
      <c r="J31" s="296"/>
    </row>
    <row r="32" spans="2:21" s="79" customFormat="1" ht="12.75" customHeight="1" x14ac:dyDescent="0.15"/>
    <row r="33" spans="1:18" s="79" customFormat="1" ht="21.75" customHeight="1" thickBot="1" x14ac:dyDescent="0.2">
      <c r="B33" s="326"/>
    </row>
    <row r="34" spans="1:18" ht="24" customHeight="1" thickBot="1" x14ac:dyDescent="0.25">
      <c r="B34" s="198" t="s">
        <v>176</v>
      </c>
      <c r="C34" s="199" t="s">
        <v>177</v>
      </c>
      <c r="D34" s="203" t="s">
        <v>180</v>
      </c>
      <c r="E34" s="201" t="s">
        <v>11</v>
      </c>
      <c r="F34" s="200" t="s">
        <v>12</v>
      </c>
      <c r="G34" s="201" t="s">
        <v>13</v>
      </c>
      <c r="H34" s="201" t="s">
        <v>14</v>
      </c>
      <c r="I34" s="201" t="s">
        <v>15</v>
      </c>
      <c r="J34" s="201" t="s">
        <v>16</v>
      </c>
      <c r="K34" s="202" t="s">
        <v>17</v>
      </c>
      <c r="P34" s="6"/>
    </row>
    <row r="35" spans="1:18" ht="13.5" customHeight="1" x14ac:dyDescent="0.2">
      <c r="B35" s="577" t="s">
        <v>19</v>
      </c>
      <c r="C35" s="584" t="s">
        <v>164</v>
      </c>
      <c r="D35" s="590" t="s">
        <v>181</v>
      </c>
      <c r="E35" s="318" t="s">
        <v>20</v>
      </c>
      <c r="F35" s="190">
        <f t="shared" ref="F35:F89" si="0">G35+H35+I35+J35+K35</f>
        <v>0</v>
      </c>
      <c r="G35" s="208">
        <f>G47+G59+G71+G83</f>
        <v>0</v>
      </c>
      <c r="H35" s="208">
        <f>H47+H59+H71+H83</f>
        <v>0</v>
      </c>
      <c r="I35" s="208">
        <f>I47+I59+I71+I83</f>
        <v>0</v>
      </c>
      <c r="J35" s="208">
        <f>J47+J59+J71+J83</f>
        <v>0</v>
      </c>
      <c r="K35" s="209">
        <f>K47+K59+K71+K83</f>
        <v>0</v>
      </c>
      <c r="L35" s="322"/>
      <c r="P35" s="6"/>
    </row>
    <row r="36" spans="1:18" ht="13.5" customHeight="1" x14ac:dyDescent="0.2">
      <c r="B36" s="578"/>
      <c r="C36" s="584"/>
      <c r="D36" s="591"/>
      <c r="E36" s="241" t="s">
        <v>21</v>
      </c>
      <c r="F36" s="190"/>
      <c r="G36" s="208"/>
      <c r="H36" s="208"/>
      <c r="I36" s="208"/>
      <c r="J36" s="208"/>
      <c r="K36" s="209"/>
      <c r="P36" s="6"/>
    </row>
    <row r="37" spans="1:18" ht="13.5" customHeight="1" x14ac:dyDescent="0.2">
      <c r="B37" s="578"/>
      <c r="C37" s="584"/>
      <c r="D37" s="592"/>
      <c r="E37" s="241" t="s">
        <v>22</v>
      </c>
      <c r="F37" s="190"/>
      <c r="G37" s="208"/>
      <c r="H37" s="208"/>
      <c r="I37" s="208"/>
      <c r="J37" s="208"/>
      <c r="K37" s="209"/>
      <c r="P37" s="6"/>
    </row>
    <row r="38" spans="1:18" ht="12.75" customHeight="1" x14ac:dyDescent="0.2">
      <c r="B38" s="578"/>
      <c r="C38" s="584" t="s">
        <v>164</v>
      </c>
      <c r="D38" s="590" t="s">
        <v>182</v>
      </c>
      <c r="E38" s="318" t="s">
        <v>20</v>
      </c>
      <c r="F38" s="190">
        <f t="shared" si="0"/>
        <v>0</v>
      </c>
      <c r="G38" s="208">
        <f>G62+G74+G86</f>
        <v>0</v>
      </c>
      <c r="H38" s="208">
        <f>H62+H74+H86</f>
        <v>0</v>
      </c>
      <c r="I38" s="208">
        <f>I62+I74+I86</f>
        <v>0</v>
      </c>
      <c r="J38" s="208">
        <f>J62+J74+J86</f>
        <v>0</v>
      </c>
      <c r="K38" s="209">
        <f>K62+K74+K86</f>
        <v>0</v>
      </c>
      <c r="L38" s="322"/>
      <c r="P38" s="6"/>
      <c r="R38" s="6"/>
    </row>
    <row r="39" spans="1:18" ht="12.75" customHeight="1" x14ac:dyDescent="0.2">
      <c r="B39" s="578"/>
      <c r="C39" s="584"/>
      <c r="D39" s="591"/>
      <c r="E39" s="241" t="s">
        <v>21</v>
      </c>
      <c r="F39" s="190"/>
      <c r="G39" s="208"/>
      <c r="H39" s="208"/>
      <c r="I39" s="208"/>
      <c r="J39" s="208"/>
      <c r="K39" s="209"/>
      <c r="P39" s="6"/>
      <c r="R39" s="6"/>
    </row>
    <row r="40" spans="1:18" ht="12.75" customHeight="1" x14ac:dyDescent="0.2">
      <c r="B40" s="578"/>
      <c r="C40" s="584"/>
      <c r="D40" s="592"/>
      <c r="E40" s="241" t="s">
        <v>22</v>
      </c>
      <c r="F40" s="190"/>
      <c r="G40" s="208"/>
      <c r="H40" s="208"/>
      <c r="I40" s="208"/>
      <c r="J40" s="208"/>
      <c r="K40" s="209"/>
      <c r="P40" s="6"/>
      <c r="R40" s="6"/>
    </row>
    <row r="41" spans="1:18" ht="12" customHeight="1" x14ac:dyDescent="0.2">
      <c r="B41" s="578"/>
      <c r="C41" s="584" t="s">
        <v>165</v>
      </c>
      <c r="D41" s="586"/>
      <c r="E41" s="318" t="s">
        <v>20</v>
      </c>
      <c r="F41" s="190">
        <f t="shared" si="0"/>
        <v>0</v>
      </c>
      <c r="G41" s="208">
        <f>G50</f>
        <v>0</v>
      </c>
      <c r="H41" s="208">
        <f>H50</f>
        <v>0</v>
      </c>
      <c r="I41" s="208">
        <f>I50</f>
        <v>0</v>
      </c>
      <c r="J41" s="208">
        <f>J50</f>
        <v>0</v>
      </c>
      <c r="K41" s="209">
        <f>K50</f>
        <v>0</v>
      </c>
      <c r="L41" s="322"/>
      <c r="P41" s="6"/>
    </row>
    <row r="42" spans="1:18" ht="12" customHeight="1" x14ac:dyDescent="0.2">
      <c r="B42" s="578"/>
      <c r="C42" s="584"/>
      <c r="D42" s="587"/>
      <c r="E42" s="241" t="s">
        <v>21</v>
      </c>
      <c r="F42" s="190"/>
      <c r="G42" s="208"/>
      <c r="H42" s="208"/>
      <c r="I42" s="208"/>
      <c r="J42" s="208"/>
      <c r="K42" s="209"/>
      <c r="P42" s="6"/>
    </row>
    <row r="43" spans="1:18" ht="12" customHeight="1" x14ac:dyDescent="0.2">
      <c r="B43" s="578"/>
      <c r="C43" s="584"/>
      <c r="D43" s="588"/>
      <c r="E43" s="241" t="s">
        <v>22</v>
      </c>
      <c r="F43" s="190"/>
      <c r="G43" s="208"/>
      <c r="H43" s="208"/>
      <c r="I43" s="208"/>
      <c r="J43" s="208"/>
      <c r="K43" s="209"/>
      <c r="P43" s="6"/>
    </row>
    <row r="44" spans="1:18" ht="14.25" customHeight="1" x14ac:dyDescent="0.2">
      <c r="B44" s="578"/>
      <c r="C44" s="584" t="s">
        <v>166</v>
      </c>
      <c r="D44" s="586"/>
      <c r="E44" s="318" t="s">
        <v>20</v>
      </c>
      <c r="F44" s="190">
        <f t="shared" si="0"/>
        <v>0</v>
      </c>
      <c r="G44" s="208">
        <f>G89</f>
        <v>0</v>
      </c>
      <c r="H44" s="208">
        <f>H89</f>
        <v>0</v>
      </c>
      <c r="I44" s="208">
        <f>I89</f>
        <v>0</v>
      </c>
      <c r="J44" s="208">
        <f>J89</f>
        <v>0</v>
      </c>
      <c r="K44" s="209">
        <f>K89</f>
        <v>0</v>
      </c>
      <c r="L44" s="322"/>
      <c r="P44" s="6"/>
    </row>
    <row r="45" spans="1:18" ht="14.25" customHeight="1" x14ac:dyDescent="0.2">
      <c r="B45" s="578"/>
      <c r="C45" s="584"/>
      <c r="D45" s="587"/>
      <c r="E45" s="241" t="s">
        <v>21</v>
      </c>
      <c r="F45" s="190"/>
      <c r="G45" s="208"/>
      <c r="H45" s="208"/>
      <c r="I45" s="208"/>
      <c r="J45" s="208"/>
      <c r="K45" s="209"/>
      <c r="P45" s="6"/>
    </row>
    <row r="46" spans="1:18" ht="14.25" customHeight="1" thickBot="1" x14ac:dyDescent="0.25">
      <c r="B46" s="579"/>
      <c r="C46" s="585"/>
      <c r="D46" s="589"/>
      <c r="E46" s="248" t="s">
        <v>22</v>
      </c>
      <c r="F46" s="197"/>
      <c r="G46" s="210"/>
      <c r="H46" s="210"/>
      <c r="I46" s="210"/>
      <c r="J46" s="210"/>
      <c r="K46" s="211"/>
      <c r="P46" s="6"/>
    </row>
    <row r="47" spans="1:18" ht="14.25" customHeight="1" x14ac:dyDescent="0.2">
      <c r="B47" s="580" t="s">
        <v>264</v>
      </c>
      <c r="C47" s="583" t="s">
        <v>164</v>
      </c>
      <c r="D47" s="583" t="s">
        <v>181</v>
      </c>
      <c r="E47" s="317" t="s">
        <v>20</v>
      </c>
      <c r="F47" s="214">
        <f t="shared" si="0"/>
        <v>0</v>
      </c>
      <c r="G47" s="214"/>
      <c r="H47" s="214"/>
      <c r="I47" s="214"/>
      <c r="J47" s="214"/>
      <c r="K47" s="215"/>
      <c r="M47" s="162"/>
      <c r="N47" s="162"/>
      <c r="O47" s="162"/>
      <c r="R47" s="206"/>
    </row>
    <row r="48" spans="1:18" ht="14.25" customHeight="1" x14ac:dyDescent="0.2">
      <c r="A48" s="6">
        <v>1</v>
      </c>
      <c r="B48" s="581"/>
      <c r="C48" s="584"/>
      <c r="D48" s="584"/>
      <c r="E48" s="241" t="s">
        <v>21</v>
      </c>
      <c r="F48" s="327" t="s">
        <v>379</v>
      </c>
      <c r="G48" s="307"/>
      <c r="H48" s="307"/>
      <c r="I48" s="307"/>
      <c r="J48" s="307"/>
      <c r="K48" s="308"/>
      <c r="M48" s="162"/>
      <c r="N48" s="162"/>
      <c r="O48" s="162"/>
      <c r="R48" s="206"/>
    </row>
    <row r="49" spans="1:18" ht="14.25" customHeight="1" x14ac:dyDescent="0.2">
      <c r="B49" s="581"/>
      <c r="C49" s="584"/>
      <c r="D49" s="584"/>
      <c r="E49" s="241" t="s">
        <v>22</v>
      </c>
      <c r="F49" s="307"/>
      <c r="G49" s="307"/>
      <c r="H49" s="307"/>
      <c r="I49" s="307"/>
      <c r="J49" s="307"/>
      <c r="K49" s="308"/>
      <c r="M49" s="162"/>
      <c r="N49" s="162"/>
      <c r="O49" s="162"/>
      <c r="R49" s="206"/>
    </row>
    <row r="50" spans="1:18" ht="14.25" customHeight="1" x14ac:dyDescent="0.2">
      <c r="B50" s="581"/>
      <c r="C50" s="584" t="s">
        <v>165</v>
      </c>
      <c r="D50" s="593"/>
      <c r="E50" s="318" t="s">
        <v>20</v>
      </c>
      <c r="F50" s="307">
        <f t="shared" si="0"/>
        <v>0</v>
      </c>
      <c r="G50" s="307"/>
      <c r="H50" s="307"/>
      <c r="I50" s="307"/>
      <c r="J50" s="307"/>
      <c r="K50" s="308"/>
      <c r="M50" s="162"/>
      <c r="N50" s="162"/>
      <c r="O50" s="162"/>
      <c r="R50" s="206"/>
    </row>
    <row r="51" spans="1:18" ht="14.25" customHeight="1" x14ac:dyDescent="0.2">
      <c r="A51" s="6">
        <v>2</v>
      </c>
      <c r="B51" s="581"/>
      <c r="C51" s="584"/>
      <c r="D51" s="594"/>
      <c r="E51" s="241" t="s">
        <v>21</v>
      </c>
      <c r="F51" s="307" t="s">
        <v>380</v>
      </c>
      <c r="G51" s="307"/>
      <c r="H51" s="307"/>
      <c r="I51" s="307"/>
      <c r="J51" s="307"/>
      <c r="K51" s="308"/>
      <c r="M51" s="162"/>
      <c r="N51" s="162"/>
      <c r="O51" s="162"/>
      <c r="R51" s="206"/>
    </row>
    <row r="52" spans="1:18" ht="14.25" customHeight="1" thickBot="1" x14ac:dyDescent="0.25">
      <c r="B52" s="582"/>
      <c r="C52" s="585"/>
      <c r="D52" s="595"/>
      <c r="E52" s="248" t="s">
        <v>22</v>
      </c>
      <c r="F52" s="212"/>
      <c r="G52" s="212"/>
      <c r="H52" s="212"/>
      <c r="I52" s="212"/>
      <c r="J52" s="212"/>
      <c r="K52" s="213"/>
      <c r="M52" s="162"/>
      <c r="N52" s="162"/>
      <c r="O52" s="162"/>
      <c r="R52" s="206"/>
    </row>
    <row r="53" spans="1:18" ht="14.25" customHeight="1" x14ac:dyDescent="0.2">
      <c r="B53" s="580" t="s">
        <v>265</v>
      </c>
      <c r="C53" s="583" t="s">
        <v>164</v>
      </c>
      <c r="D53" s="583" t="s">
        <v>181</v>
      </c>
      <c r="E53" s="317" t="s">
        <v>20</v>
      </c>
      <c r="F53" s="214">
        <f t="shared" ref="F53:F56" si="1">G53+H53+I53+J53+K53</f>
        <v>0</v>
      </c>
      <c r="G53" s="214"/>
      <c r="H53" s="214"/>
      <c r="I53" s="214"/>
      <c r="J53" s="214"/>
      <c r="K53" s="215"/>
      <c r="M53" s="162"/>
      <c r="N53" s="162"/>
      <c r="O53" s="162"/>
      <c r="R53" s="206"/>
    </row>
    <row r="54" spans="1:18" ht="14.25" customHeight="1" x14ac:dyDescent="0.2">
      <c r="A54" s="6">
        <v>3</v>
      </c>
      <c r="B54" s="581"/>
      <c r="C54" s="584"/>
      <c r="D54" s="584"/>
      <c r="E54" s="241" t="s">
        <v>21</v>
      </c>
      <c r="F54" s="328" t="s">
        <v>381</v>
      </c>
      <c r="G54" s="307"/>
      <c r="H54" s="307"/>
      <c r="I54" s="307"/>
      <c r="J54" s="307"/>
      <c r="K54" s="308"/>
      <c r="M54" s="162"/>
      <c r="N54" s="162"/>
      <c r="O54" s="162"/>
      <c r="R54" s="206"/>
    </row>
    <row r="55" spans="1:18" ht="14.25" customHeight="1" x14ac:dyDescent="0.2">
      <c r="B55" s="581"/>
      <c r="C55" s="584"/>
      <c r="D55" s="584"/>
      <c r="E55" s="241" t="s">
        <v>22</v>
      </c>
      <c r="F55" s="307"/>
      <c r="G55" s="307"/>
      <c r="H55" s="307"/>
      <c r="I55" s="307"/>
      <c r="J55" s="307"/>
      <c r="K55" s="308"/>
      <c r="M55" s="162"/>
      <c r="N55" s="162"/>
      <c r="O55" s="162"/>
      <c r="R55" s="206"/>
    </row>
    <row r="56" spans="1:18" ht="14.25" customHeight="1" x14ac:dyDescent="0.2">
      <c r="B56" s="581"/>
      <c r="C56" s="584" t="s">
        <v>165</v>
      </c>
      <c r="D56" s="593"/>
      <c r="E56" s="318" t="s">
        <v>20</v>
      </c>
      <c r="F56" s="307">
        <f t="shared" si="1"/>
        <v>0</v>
      </c>
      <c r="G56" s="307"/>
      <c r="H56" s="307"/>
      <c r="I56" s="307"/>
      <c r="J56" s="307"/>
      <c r="K56" s="308"/>
      <c r="M56" s="162"/>
      <c r="N56" s="162"/>
      <c r="O56" s="162"/>
      <c r="R56" s="206"/>
    </row>
    <row r="57" spans="1:18" ht="14.25" customHeight="1" x14ac:dyDescent="0.2">
      <c r="A57" s="6">
        <v>4</v>
      </c>
      <c r="B57" s="581"/>
      <c r="C57" s="584"/>
      <c r="D57" s="594"/>
      <c r="E57" s="241" t="s">
        <v>21</v>
      </c>
      <c r="F57" s="307" t="s">
        <v>382</v>
      </c>
      <c r="G57" s="307"/>
      <c r="H57" s="307"/>
      <c r="I57" s="307"/>
      <c r="J57" s="307"/>
      <c r="K57" s="308"/>
      <c r="M57" s="162"/>
      <c r="N57" s="162"/>
      <c r="O57" s="162"/>
      <c r="R57" s="206"/>
    </row>
    <row r="58" spans="1:18" ht="14.25" customHeight="1" thickBot="1" x14ac:dyDescent="0.25">
      <c r="B58" s="582"/>
      <c r="C58" s="585"/>
      <c r="D58" s="595"/>
      <c r="E58" s="248" t="s">
        <v>22</v>
      </c>
      <c r="F58" s="212"/>
      <c r="G58" s="212"/>
      <c r="H58" s="212"/>
      <c r="I58" s="212"/>
      <c r="J58" s="212"/>
      <c r="K58" s="213"/>
      <c r="M58" s="162"/>
      <c r="N58" s="162"/>
      <c r="O58" s="162"/>
      <c r="R58" s="206"/>
    </row>
    <row r="59" spans="1:18" ht="12.75" customHeight="1" x14ac:dyDescent="0.2">
      <c r="B59" s="580" t="s">
        <v>267</v>
      </c>
      <c r="C59" s="583" t="s">
        <v>164</v>
      </c>
      <c r="D59" s="583" t="s">
        <v>181</v>
      </c>
      <c r="E59" s="317" t="s">
        <v>20</v>
      </c>
      <c r="F59" s="214">
        <f t="shared" si="0"/>
        <v>0</v>
      </c>
      <c r="G59" s="214"/>
      <c r="H59" s="214"/>
      <c r="I59" s="214"/>
      <c r="J59" s="214"/>
      <c r="K59" s="215"/>
      <c r="M59" s="162"/>
      <c r="N59" s="162"/>
      <c r="O59" s="162"/>
      <c r="R59" s="206"/>
    </row>
    <row r="60" spans="1:18" ht="12.75" customHeight="1" x14ac:dyDescent="0.2">
      <c r="A60" s="6">
        <v>5</v>
      </c>
      <c r="B60" s="581"/>
      <c r="C60" s="584"/>
      <c r="D60" s="584"/>
      <c r="E60" s="241" t="s">
        <v>21</v>
      </c>
      <c r="F60" s="327" t="s">
        <v>383</v>
      </c>
      <c r="G60" s="307"/>
      <c r="H60" s="307"/>
      <c r="I60" s="307"/>
      <c r="J60" s="307"/>
      <c r="K60" s="308"/>
      <c r="M60" s="162"/>
      <c r="N60" s="162"/>
      <c r="O60" s="162"/>
      <c r="R60" s="206"/>
    </row>
    <row r="61" spans="1:18" ht="12.75" customHeight="1" x14ac:dyDescent="0.2">
      <c r="B61" s="581"/>
      <c r="C61" s="584"/>
      <c r="D61" s="584"/>
      <c r="E61" s="241" t="s">
        <v>22</v>
      </c>
      <c r="F61" s="307"/>
      <c r="G61" s="307"/>
      <c r="H61" s="307"/>
      <c r="I61" s="307"/>
      <c r="J61" s="307"/>
      <c r="K61" s="308"/>
      <c r="M61" s="162"/>
      <c r="N61" s="162"/>
      <c r="O61" s="162"/>
      <c r="R61" s="206"/>
    </row>
    <row r="62" spans="1:18" ht="12.75" customHeight="1" x14ac:dyDescent="0.2">
      <c r="B62" s="581"/>
      <c r="C62" s="584" t="s">
        <v>164</v>
      </c>
      <c r="D62" s="584" t="s">
        <v>182</v>
      </c>
      <c r="E62" s="318" t="s">
        <v>20</v>
      </c>
      <c r="F62" s="307">
        <f t="shared" si="0"/>
        <v>0</v>
      </c>
      <c r="G62" s="307"/>
      <c r="H62" s="307"/>
      <c r="I62" s="307"/>
      <c r="J62" s="307"/>
      <c r="K62" s="308"/>
      <c r="M62" s="162"/>
      <c r="N62" s="162"/>
      <c r="O62" s="162"/>
      <c r="R62" s="206"/>
    </row>
    <row r="63" spans="1:18" ht="12.75" customHeight="1" x14ac:dyDescent="0.2">
      <c r="A63" s="6">
        <v>6</v>
      </c>
      <c r="B63" s="581"/>
      <c r="C63" s="584"/>
      <c r="D63" s="584"/>
      <c r="E63" s="241" t="s">
        <v>21</v>
      </c>
      <c r="F63" s="327" t="s">
        <v>384</v>
      </c>
      <c r="G63" s="307"/>
      <c r="H63" s="307"/>
      <c r="I63" s="307"/>
      <c r="J63" s="307"/>
      <c r="K63" s="308"/>
      <c r="M63" s="162"/>
      <c r="N63" s="162"/>
      <c r="O63" s="162"/>
      <c r="R63" s="206"/>
    </row>
    <row r="64" spans="1:18" ht="12.75" customHeight="1" thickBot="1" x14ac:dyDescent="0.25">
      <c r="B64" s="582"/>
      <c r="C64" s="585"/>
      <c r="D64" s="585"/>
      <c r="E64" s="248" t="s">
        <v>22</v>
      </c>
      <c r="F64" s="212"/>
      <c r="G64" s="212"/>
      <c r="H64" s="212"/>
      <c r="I64" s="212"/>
      <c r="J64" s="212"/>
      <c r="K64" s="213"/>
      <c r="M64" s="162"/>
      <c r="N64" s="162"/>
      <c r="O64" s="162"/>
      <c r="R64" s="206"/>
    </row>
    <row r="65" spans="1:18" ht="12.75" customHeight="1" x14ac:dyDescent="0.2">
      <c r="B65" s="580" t="s">
        <v>266</v>
      </c>
      <c r="C65" s="583" t="s">
        <v>164</v>
      </c>
      <c r="D65" s="583" t="s">
        <v>181</v>
      </c>
      <c r="E65" s="317" t="s">
        <v>20</v>
      </c>
      <c r="F65" s="214">
        <f t="shared" ref="F65:F68" si="2">G65+H65+I65+J65+K65</f>
        <v>0</v>
      </c>
      <c r="G65" s="214"/>
      <c r="H65" s="214"/>
      <c r="I65" s="214"/>
      <c r="J65" s="214"/>
      <c r="K65" s="215"/>
      <c r="M65" s="162"/>
      <c r="N65" s="162"/>
      <c r="O65" s="162"/>
      <c r="R65" s="206"/>
    </row>
    <row r="66" spans="1:18" ht="12.75" customHeight="1" x14ac:dyDescent="0.2">
      <c r="A66" s="6">
        <v>7</v>
      </c>
      <c r="B66" s="581"/>
      <c r="C66" s="584"/>
      <c r="D66" s="584"/>
      <c r="E66" s="241" t="s">
        <v>21</v>
      </c>
      <c r="F66" s="328" t="s">
        <v>385</v>
      </c>
      <c r="G66" s="307"/>
      <c r="H66" s="307"/>
      <c r="I66" s="307"/>
      <c r="J66" s="307"/>
      <c r="K66" s="308"/>
      <c r="M66" s="162"/>
      <c r="N66" s="162"/>
      <c r="O66" s="162"/>
      <c r="R66" s="206"/>
    </row>
    <row r="67" spans="1:18" ht="12.75" customHeight="1" x14ac:dyDescent="0.2">
      <c r="B67" s="581"/>
      <c r="C67" s="584"/>
      <c r="D67" s="584"/>
      <c r="E67" s="241" t="s">
        <v>22</v>
      </c>
      <c r="F67" s="307"/>
      <c r="G67" s="307"/>
      <c r="H67" s="307"/>
      <c r="I67" s="307"/>
      <c r="J67" s="307"/>
      <c r="K67" s="308"/>
      <c r="M67" s="162"/>
      <c r="N67" s="162"/>
      <c r="O67" s="162"/>
      <c r="R67" s="206"/>
    </row>
    <row r="68" spans="1:18" ht="12.75" customHeight="1" x14ac:dyDescent="0.2">
      <c r="B68" s="581"/>
      <c r="C68" s="584" t="s">
        <v>164</v>
      </c>
      <c r="D68" s="584" t="s">
        <v>182</v>
      </c>
      <c r="E68" s="318" t="s">
        <v>20</v>
      </c>
      <c r="F68" s="307">
        <f t="shared" si="2"/>
        <v>0</v>
      </c>
      <c r="G68" s="307"/>
      <c r="H68" s="307"/>
      <c r="I68" s="307"/>
      <c r="J68" s="307"/>
      <c r="K68" s="308"/>
      <c r="M68" s="162"/>
      <c r="N68" s="162"/>
      <c r="O68" s="162"/>
      <c r="R68" s="206"/>
    </row>
    <row r="69" spans="1:18" ht="12.75" customHeight="1" x14ac:dyDescent="0.2">
      <c r="A69" s="6">
        <v>8</v>
      </c>
      <c r="B69" s="581"/>
      <c r="C69" s="584"/>
      <c r="D69" s="584"/>
      <c r="E69" s="241" t="s">
        <v>21</v>
      </c>
      <c r="F69" s="328" t="s">
        <v>386</v>
      </c>
      <c r="G69" s="307"/>
      <c r="H69" s="307"/>
      <c r="I69" s="307"/>
      <c r="J69" s="307"/>
      <c r="K69" s="308"/>
      <c r="M69" s="162"/>
      <c r="N69" s="162"/>
      <c r="O69" s="162"/>
      <c r="R69" s="206"/>
    </row>
    <row r="70" spans="1:18" ht="12.75" customHeight="1" thickBot="1" x14ac:dyDescent="0.25">
      <c r="B70" s="582"/>
      <c r="C70" s="585"/>
      <c r="D70" s="585"/>
      <c r="E70" s="248" t="s">
        <v>22</v>
      </c>
      <c r="F70" s="212"/>
      <c r="G70" s="212"/>
      <c r="H70" s="212"/>
      <c r="I70" s="212"/>
      <c r="J70" s="212"/>
      <c r="K70" s="213"/>
      <c r="M70" s="162"/>
      <c r="N70" s="162"/>
      <c r="O70" s="162"/>
      <c r="R70" s="206"/>
    </row>
    <row r="71" spans="1:18" ht="12.75" customHeight="1" x14ac:dyDescent="0.2">
      <c r="B71" s="580" t="s">
        <v>268</v>
      </c>
      <c r="C71" s="583" t="s">
        <v>164</v>
      </c>
      <c r="D71" s="583" t="s">
        <v>181</v>
      </c>
      <c r="E71" s="317" t="s">
        <v>20</v>
      </c>
      <c r="F71" s="214">
        <f t="shared" si="0"/>
        <v>0</v>
      </c>
      <c r="G71" s="214"/>
      <c r="H71" s="214"/>
      <c r="I71" s="214"/>
      <c r="J71" s="214"/>
      <c r="K71" s="215"/>
      <c r="M71" s="162"/>
      <c r="N71" s="162"/>
      <c r="O71" s="162"/>
      <c r="R71" s="206"/>
    </row>
    <row r="72" spans="1:18" ht="12.75" customHeight="1" x14ac:dyDescent="0.2">
      <c r="A72" s="6">
        <v>9</v>
      </c>
      <c r="B72" s="581"/>
      <c r="C72" s="584"/>
      <c r="D72" s="584"/>
      <c r="E72" s="241" t="s">
        <v>21</v>
      </c>
      <c r="F72" s="327" t="s">
        <v>388</v>
      </c>
      <c r="G72" s="307"/>
      <c r="H72" s="307"/>
      <c r="I72" s="307"/>
      <c r="J72" s="307"/>
      <c r="K72" s="308"/>
      <c r="M72" s="162"/>
      <c r="N72" s="162"/>
      <c r="O72" s="162"/>
      <c r="R72" s="206"/>
    </row>
    <row r="73" spans="1:18" ht="12.75" customHeight="1" x14ac:dyDescent="0.2">
      <c r="B73" s="581"/>
      <c r="C73" s="584"/>
      <c r="D73" s="584"/>
      <c r="E73" s="241" t="s">
        <v>22</v>
      </c>
      <c r="F73" s="307"/>
      <c r="G73" s="307"/>
      <c r="H73" s="307"/>
      <c r="I73" s="307"/>
      <c r="J73" s="307"/>
      <c r="K73" s="308"/>
      <c r="M73" s="162"/>
      <c r="N73" s="162"/>
      <c r="O73" s="162"/>
      <c r="R73" s="206"/>
    </row>
    <row r="74" spans="1:18" ht="12.75" customHeight="1" x14ac:dyDescent="0.2">
      <c r="B74" s="581"/>
      <c r="C74" s="584" t="s">
        <v>164</v>
      </c>
      <c r="D74" s="584" t="s">
        <v>182</v>
      </c>
      <c r="E74" s="318" t="s">
        <v>20</v>
      </c>
      <c r="F74" s="307">
        <f t="shared" si="0"/>
        <v>0</v>
      </c>
      <c r="G74" s="307"/>
      <c r="H74" s="307"/>
      <c r="I74" s="307"/>
      <c r="J74" s="307"/>
      <c r="K74" s="308"/>
      <c r="M74" s="162"/>
      <c r="N74" s="162"/>
      <c r="O74" s="162"/>
      <c r="R74" s="206"/>
    </row>
    <row r="75" spans="1:18" ht="12.75" customHeight="1" x14ac:dyDescent="0.2">
      <c r="A75" s="6">
        <v>10</v>
      </c>
      <c r="B75" s="581"/>
      <c r="C75" s="584"/>
      <c r="D75" s="584"/>
      <c r="E75" s="241" t="s">
        <v>21</v>
      </c>
      <c r="F75" s="327" t="s">
        <v>389</v>
      </c>
      <c r="G75" s="307"/>
      <c r="H75" s="307"/>
      <c r="I75" s="307"/>
      <c r="J75" s="307"/>
      <c r="K75" s="308"/>
      <c r="M75" s="162"/>
      <c r="N75" s="162"/>
      <c r="O75" s="162"/>
      <c r="R75" s="206"/>
    </row>
    <row r="76" spans="1:18" ht="12.75" customHeight="1" thickBot="1" x14ac:dyDescent="0.25">
      <c r="B76" s="582"/>
      <c r="C76" s="585"/>
      <c r="D76" s="585"/>
      <c r="E76" s="248" t="s">
        <v>22</v>
      </c>
      <c r="F76" s="212"/>
      <c r="G76" s="212"/>
      <c r="H76" s="212"/>
      <c r="I76" s="212"/>
      <c r="J76" s="212"/>
      <c r="K76" s="213"/>
      <c r="M76" s="162"/>
      <c r="N76" s="162"/>
      <c r="O76" s="162"/>
      <c r="R76" s="206"/>
    </row>
    <row r="77" spans="1:18" ht="12.75" customHeight="1" x14ac:dyDescent="0.2">
      <c r="B77" s="580" t="s">
        <v>269</v>
      </c>
      <c r="C77" s="583" t="s">
        <v>164</v>
      </c>
      <c r="D77" s="583" t="s">
        <v>181</v>
      </c>
      <c r="E77" s="317" t="s">
        <v>20</v>
      </c>
      <c r="F77" s="214">
        <f t="shared" ref="F77:F80" si="3">G77+H77+I77+J77+K77</f>
        <v>0</v>
      </c>
      <c r="G77" s="214"/>
      <c r="H77" s="214"/>
      <c r="I77" s="214"/>
      <c r="J77" s="214"/>
      <c r="K77" s="215"/>
      <c r="M77" s="162"/>
      <c r="N77" s="162"/>
      <c r="O77" s="162"/>
      <c r="R77" s="206"/>
    </row>
    <row r="78" spans="1:18" ht="12.75" customHeight="1" x14ac:dyDescent="0.2">
      <c r="A78" s="6">
        <v>11</v>
      </c>
      <c r="B78" s="581"/>
      <c r="C78" s="584"/>
      <c r="D78" s="584"/>
      <c r="E78" s="241" t="s">
        <v>21</v>
      </c>
      <c r="F78" s="328" t="s">
        <v>387</v>
      </c>
      <c r="G78" s="307"/>
      <c r="H78" s="307"/>
      <c r="I78" s="307"/>
      <c r="J78" s="307"/>
      <c r="K78" s="308"/>
      <c r="M78" s="162"/>
      <c r="N78" s="162"/>
      <c r="O78" s="162"/>
      <c r="R78" s="206"/>
    </row>
    <row r="79" spans="1:18" ht="12.75" customHeight="1" x14ac:dyDescent="0.2">
      <c r="B79" s="581"/>
      <c r="C79" s="584"/>
      <c r="D79" s="584"/>
      <c r="E79" s="241" t="s">
        <v>22</v>
      </c>
      <c r="F79" s="307"/>
      <c r="G79" s="307"/>
      <c r="H79" s="307"/>
      <c r="I79" s="307"/>
      <c r="J79" s="307"/>
      <c r="K79" s="308"/>
      <c r="M79" s="162"/>
      <c r="N79" s="162"/>
      <c r="O79" s="162"/>
      <c r="R79" s="206"/>
    </row>
    <row r="80" spans="1:18" ht="12.75" customHeight="1" x14ac:dyDescent="0.2">
      <c r="B80" s="581"/>
      <c r="C80" s="584" t="s">
        <v>164</v>
      </c>
      <c r="D80" s="584" t="s">
        <v>182</v>
      </c>
      <c r="E80" s="318" t="s">
        <v>20</v>
      </c>
      <c r="F80" s="307">
        <f t="shared" si="3"/>
        <v>0</v>
      </c>
      <c r="G80" s="307"/>
      <c r="H80" s="307"/>
      <c r="I80" s="307"/>
      <c r="J80" s="307"/>
      <c r="K80" s="308"/>
      <c r="M80" s="162"/>
      <c r="N80" s="162"/>
      <c r="O80" s="162"/>
      <c r="R80" s="206"/>
    </row>
    <row r="81" spans="1:22" ht="12.75" customHeight="1" x14ac:dyDescent="0.2">
      <c r="A81" s="6">
        <v>12</v>
      </c>
      <c r="B81" s="581"/>
      <c r="C81" s="584"/>
      <c r="D81" s="584"/>
      <c r="E81" s="241" t="s">
        <v>21</v>
      </c>
      <c r="F81" s="328" t="s">
        <v>390</v>
      </c>
      <c r="G81" s="307"/>
      <c r="H81" s="307"/>
      <c r="I81" s="307"/>
      <c r="J81" s="307"/>
      <c r="K81" s="308"/>
      <c r="M81" s="162"/>
      <c r="N81" s="162"/>
      <c r="O81" s="162"/>
      <c r="R81" s="206"/>
    </row>
    <row r="82" spans="1:22" ht="12.75" customHeight="1" thickBot="1" x14ac:dyDescent="0.25">
      <c r="B82" s="582"/>
      <c r="C82" s="585"/>
      <c r="D82" s="585"/>
      <c r="E82" s="248" t="s">
        <v>22</v>
      </c>
      <c r="F82" s="212"/>
      <c r="G82" s="212"/>
      <c r="H82" s="212"/>
      <c r="I82" s="212"/>
      <c r="J82" s="212"/>
      <c r="K82" s="213"/>
      <c r="M82" s="162"/>
      <c r="N82" s="162"/>
      <c r="O82" s="162"/>
      <c r="R82" s="206"/>
    </row>
    <row r="83" spans="1:22" ht="12.75" customHeight="1" x14ac:dyDescent="0.2">
      <c r="B83" s="580" t="s">
        <v>178</v>
      </c>
      <c r="C83" s="583" t="s">
        <v>164</v>
      </c>
      <c r="D83" s="583" t="s">
        <v>181</v>
      </c>
      <c r="E83" s="317" t="s">
        <v>20</v>
      </c>
      <c r="F83" s="214">
        <f t="shared" si="0"/>
        <v>0</v>
      </c>
      <c r="G83" s="214"/>
      <c r="H83" s="214"/>
      <c r="I83" s="214"/>
      <c r="J83" s="214"/>
      <c r="K83" s="215"/>
      <c r="M83" s="162"/>
      <c r="N83" s="162"/>
      <c r="O83" s="162"/>
      <c r="R83" s="206"/>
    </row>
    <row r="84" spans="1:22" ht="12.75" customHeight="1" x14ac:dyDescent="0.2">
      <c r="A84" s="6">
        <v>13</v>
      </c>
      <c r="B84" s="581"/>
      <c r="C84" s="584"/>
      <c r="D84" s="584"/>
      <c r="E84" s="241" t="s">
        <v>21</v>
      </c>
      <c r="F84" s="329" t="s">
        <v>391</v>
      </c>
      <c r="G84" s="307"/>
      <c r="H84" s="307"/>
      <c r="I84" s="307"/>
      <c r="J84" s="307"/>
      <c r="K84" s="308"/>
      <c r="M84" s="162"/>
      <c r="N84" s="162"/>
      <c r="O84" s="162"/>
      <c r="R84" s="206"/>
    </row>
    <row r="85" spans="1:22" ht="12.75" customHeight="1" x14ac:dyDescent="0.2">
      <c r="B85" s="581"/>
      <c r="C85" s="584"/>
      <c r="D85" s="584"/>
      <c r="E85" s="241" t="s">
        <v>22</v>
      </c>
      <c r="F85" s="307"/>
      <c r="G85" s="307"/>
      <c r="H85" s="307"/>
      <c r="I85" s="307"/>
      <c r="J85" s="307"/>
      <c r="K85" s="308"/>
      <c r="M85" s="162"/>
      <c r="N85" s="162"/>
      <c r="O85" s="162"/>
      <c r="R85" s="206"/>
    </row>
    <row r="86" spans="1:22" ht="12.75" customHeight="1" x14ac:dyDescent="0.2">
      <c r="B86" s="581"/>
      <c r="C86" s="584" t="s">
        <v>164</v>
      </c>
      <c r="D86" s="584" t="s">
        <v>182</v>
      </c>
      <c r="E86" s="318" t="s">
        <v>20</v>
      </c>
      <c r="F86" s="307">
        <f t="shared" si="0"/>
        <v>0</v>
      </c>
      <c r="G86" s="307"/>
      <c r="H86" s="307"/>
      <c r="I86" s="307"/>
      <c r="J86" s="307"/>
      <c r="K86" s="308"/>
      <c r="M86" s="162"/>
      <c r="N86" s="162"/>
      <c r="O86" s="162"/>
      <c r="R86" s="206"/>
    </row>
    <row r="87" spans="1:22" ht="12.75" customHeight="1" x14ac:dyDescent="0.2">
      <c r="A87" s="6">
        <v>14</v>
      </c>
      <c r="B87" s="581"/>
      <c r="C87" s="584"/>
      <c r="D87" s="584"/>
      <c r="E87" s="241" t="s">
        <v>21</v>
      </c>
      <c r="F87" s="329" t="s">
        <v>392</v>
      </c>
      <c r="G87" s="307"/>
      <c r="H87" s="307"/>
      <c r="I87" s="307"/>
      <c r="J87" s="307"/>
      <c r="K87" s="308"/>
      <c r="M87" s="162"/>
      <c r="N87" s="162"/>
      <c r="O87" s="162"/>
      <c r="R87" s="206"/>
    </row>
    <row r="88" spans="1:22" ht="12.75" customHeight="1" thickBot="1" x14ac:dyDescent="0.25">
      <c r="B88" s="582"/>
      <c r="C88" s="585"/>
      <c r="D88" s="585"/>
      <c r="E88" s="248" t="s">
        <v>22</v>
      </c>
      <c r="F88" s="212"/>
      <c r="G88" s="212"/>
      <c r="H88" s="212"/>
      <c r="I88" s="212"/>
      <c r="J88" s="212"/>
      <c r="K88" s="213"/>
      <c r="M88" s="162"/>
      <c r="N88" s="162"/>
      <c r="O88" s="162"/>
      <c r="R88" s="206"/>
    </row>
    <row r="89" spans="1:22" ht="15.75" customHeight="1" x14ac:dyDescent="0.2">
      <c r="B89" s="580" t="s">
        <v>179</v>
      </c>
      <c r="C89" s="583" t="s">
        <v>166</v>
      </c>
      <c r="D89" s="583"/>
      <c r="E89" s="317" t="s">
        <v>20</v>
      </c>
      <c r="F89" s="214">
        <f t="shared" si="0"/>
        <v>0</v>
      </c>
      <c r="G89" s="214"/>
      <c r="H89" s="214"/>
      <c r="I89" s="214"/>
      <c r="J89" s="214"/>
      <c r="K89" s="215"/>
      <c r="O89" s="162"/>
      <c r="P89" s="207"/>
    </row>
    <row r="90" spans="1:22" ht="15.75" customHeight="1" x14ac:dyDescent="0.2">
      <c r="A90" s="6">
        <v>15</v>
      </c>
      <c r="B90" s="581"/>
      <c r="C90" s="584"/>
      <c r="D90" s="584"/>
      <c r="E90" s="241" t="s">
        <v>21</v>
      </c>
      <c r="F90" s="307" t="s">
        <v>393</v>
      </c>
      <c r="G90" s="307"/>
      <c r="H90" s="307"/>
      <c r="I90" s="307"/>
      <c r="J90" s="307"/>
      <c r="K90" s="308"/>
      <c r="O90" s="162"/>
      <c r="P90" s="207"/>
    </row>
    <row r="91" spans="1:22" ht="12.75" customHeight="1" thickBot="1" x14ac:dyDescent="0.25">
      <c r="B91" s="582"/>
      <c r="C91" s="585"/>
      <c r="D91" s="585"/>
      <c r="E91" s="248" t="s">
        <v>22</v>
      </c>
      <c r="F91" s="320"/>
      <c r="G91" s="320"/>
      <c r="H91" s="320"/>
      <c r="I91" s="320"/>
      <c r="J91" s="320"/>
      <c r="K91" s="321"/>
    </row>
    <row r="92" spans="1:22" ht="12.75" customHeight="1" x14ac:dyDescent="0.2">
      <c r="C92" s="319"/>
      <c r="D92" s="319"/>
      <c r="E92" s="205"/>
    </row>
    <row r="93" spans="1:22" ht="12.75" hidden="1" customHeight="1" x14ac:dyDescent="0.2">
      <c r="B93" s="301" t="s">
        <v>394</v>
      </c>
    </row>
    <row r="94" spans="1:22" ht="32.25" hidden="1" customHeight="1" thickBot="1" x14ac:dyDescent="0.25">
      <c r="B94" s="302" t="s">
        <v>281</v>
      </c>
      <c r="C94" s="310" t="s">
        <v>19</v>
      </c>
      <c r="D94" s="309" t="s">
        <v>264</v>
      </c>
      <c r="E94" s="309" t="s">
        <v>265</v>
      </c>
      <c r="F94" s="309" t="s">
        <v>267</v>
      </c>
      <c r="G94" s="309" t="s">
        <v>266</v>
      </c>
      <c r="H94" s="309" t="s">
        <v>268</v>
      </c>
      <c r="I94" s="309" t="s">
        <v>269</v>
      </c>
      <c r="J94" s="309" t="s">
        <v>178</v>
      </c>
      <c r="K94" s="309" t="s">
        <v>179</v>
      </c>
      <c r="L94" s="300" t="s">
        <v>282</v>
      </c>
      <c r="M94" s="315" t="s">
        <v>371</v>
      </c>
      <c r="N94" s="310" t="s">
        <v>19</v>
      </c>
      <c r="O94" s="309" t="s">
        <v>264</v>
      </c>
      <c r="P94" s="309" t="s">
        <v>265</v>
      </c>
      <c r="Q94" s="309" t="s">
        <v>267</v>
      </c>
      <c r="R94" s="309" t="s">
        <v>266</v>
      </c>
      <c r="S94" s="309" t="s">
        <v>268</v>
      </c>
      <c r="T94" s="309" t="s">
        <v>269</v>
      </c>
      <c r="U94" s="309" t="s">
        <v>178</v>
      </c>
      <c r="V94" s="309" t="s">
        <v>179</v>
      </c>
    </row>
    <row r="95" spans="1:22" ht="12.75" hidden="1" customHeight="1" thickBot="1" x14ac:dyDescent="0.25">
      <c r="B95" s="311" t="s">
        <v>283</v>
      </c>
      <c r="C95" s="313">
        <v>1</v>
      </c>
      <c r="D95" s="303"/>
      <c r="E95" s="303"/>
      <c r="F95" s="303"/>
      <c r="G95" s="303"/>
      <c r="H95" s="303"/>
      <c r="I95" s="303"/>
      <c r="J95" s="303"/>
      <c r="K95" s="303"/>
      <c r="L95" s="569" t="s">
        <v>284</v>
      </c>
      <c r="M95" s="316" t="s">
        <v>372</v>
      </c>
    </row>
    <row r="96" spans="1:22" ht="12.75" hidden="1" customHeight="1" thickBot="1" x14ac:dyDescent="0.25">
      <c r="B96" s="299"/>
      <c r="C96" s="314">
        <v>2</v>
      </c>
      <c r="D96" s="312"/>
      <c r="E96" s="312"/>
      <c r="F96" s="312"/>
      <c r="G96" s="312"/>
      <c r="H96" s="312"/>
      <c r="I96" s="312"/>
      <c r="J96" s="312"/>
      <c r="K96" s="312"/>
      <c r="L96" s="570"/>
      <c r="M96" s="314" t="s">
        <v>373</v>
      </c>
    </row>
    <row r="97" spans="2:13" ht="12.75" hidden="1" customHeight="1" thickBot="1" x14ac:dyDescent="0.25">
      <c r="B97" s="299"/>
      <c r="C97" s="314">
        <v>3</v>
      </c>
      <c r="D97" s="312"/>
      <c r="E97" s="312"/>
      <c r="F97" s="312"/>
      <c r="G97" s="312"/>
      <c r="H97" s="312"/>
      <c r="I97" s="312"/>
      <c r="J97" s="312"/>
      <c r="K97" s="312"/>
      <c r="L97" s="570"/>
      <c r="M97" s="314" t="s">
        <v>374</v>
      </c>
    </row>
    <row r="98" spans="2:13" ht="12.75" hidden="1" customHeight="1" thickBot="1" x14ac:dyDescent="0.25">
      <c r="B98" s="299"/>
      <c r="C98" s="314" t="s">
        <v>184</v>
      </c>
      <c r="D98" s="312"/>
      <c r="E98" s="312"/>
      <c r="F98" s="312"/>
      <c r="G98" s="312"/>
      <c r="H98" s="312"/>
      <c r="I98" s="312"/>
      <c r="J98" s="312"/>
      <c r="K98" s="312"/>
      <c r="L98" s="570"/>
      <c r="M98" s="314" t="s">
        <v>184</v>
      </c>
    </row>
    <row r="99" spans="2:13" ht="12.75" hidden="1" customHeight="1" thickBot="1" x14ac:dyDescent="0.25">
      <c r="B99" s="299"/>
      <c r="C99" s="314" t="s">
        <v>368</v>
      </c>
      <c r="D99" s="312"/>
      <c r="E99" s="312"/>
      <c r="F99" s="312"/>
      <c r="G99" s="312"/>
      <c r="H99" s="312"/>
      <c r="I99" s="312"/>
      <c r="J99" s="312"/>
      <c r="K99" s="312"/>
      <c r="L99" s="570"/>
      <c r="M99" s="314" t="s">
        <v>368</v>
      </c>
    </row>
    <row r="100" spans="2:13" ht="12.75" hidden="1" customHeight="1" thickBot="1" x14ac:dyDescent="0.25">
      <c r="B100" s="299"/>
      <c r="C100" s="314" t="s">
        <v>369</v>
      </c>
      <c r="D100" s="312"/>
      <c r="E100" s="312"/>
      <c r="F100" s="312"/>
      <c r="G100" s="312"/>
      <c r="H100" s="312"/>
      <c r="I100" s="312"/>
      <c r="J100" s="312"/>
      <c r="K100" s="312"/>
      <c r="L100" s="570"/>
      <c r="M100" s="314" t="s">
        <v>369</v>
      </c>
    </row>
    <row r="101" spans="2:13" ht="12.75" hidden="1" customHeight="1" thickBot="1" x14ac:dyDescent="0.25">
      <c r="B101" s="299"/>
      <c r="C101" s="314" t="s">
        <v>370</v>
      </c>
      <c r="D101" s="312"/>
      <c r="E101" s="312"/>
      <c r="F101" s="312"/>
      <c r="G101" s="312"/>
      <c r="H101" s="312"/>
      <c r="I101" s="312"/>
      <c r="J101" s="312"/>
      <c r="K101" s="312"/>
      <c r="L101" s="570"/>
      <c r="M101" s="314" t="s">
        <v>370</v>
      </c>
    </row>
    <row r="102" spans="2:13" ht="12.75" hidden="1" customHeight="1" thickBot="1" x14ac:dyDescent="0.25">
      <c r="B102" s="297" t="s">
        <v>285</v>
      </c>
      <c r="C102" s="304"/>
      <c r="D102" s="304"/>
      <c r="E102" s="304"/>
      <c r="F102" s="304"/>
      <c r="G102" s="304"/>
      <c r="H102" s="304"/>
      <c r="I102" s="304"/>
      <c r="J102" s="304"/>
      <c r="K102" s="304"/>
      <c r="L102" s="570"/>
    </row>
    <row r="103" spans="2:13" ht="12.75" hidden="1" customHeight="1" thickBot="1" x14ac:dyDescent="0.25">
      <c r="B103" s="297" t="s">
        <v>286</v>
      </c>
      <c r="C103" s="304"/>
      <c r="D103" s="304"/>
      <c r="E103" s="304"/>
      <c r="F103" s="304"/>
      <c r="G103" s="304"/>
      <c r="H103" s="304"/>
      <c r="I103" s="304"/>
      <c r="J103" s="304"/>
      <c r="K103" s="304"/>
      <c r="L103" s="570"/>
      <c r="M103" s="162"/>
    </row>
    <row r="104" spans="2:13" ht="12.75" hidden="1" customHeight="1" thickBot="1" x14ac:dyDescent="0.25">
      <c r="B104" s="297" t="s">
        <v>287</v>
      </c>
      <c r="C104" s="304"/>
      <c r="D104" s="304"/>
      <c r="E104" s="304"/>
      <c r="F104" s="304"/>
      <c r="G104" s="304"/>
      <c r="H104" s="304"/>
      <c r="I104" s="304"/>
      <c r="J104" s="304"/>
      <c r="K104" s="304"/>
      <c r="L104" s="570"/>
    </row>
    <row r="105" spans="2:13" ht="12.75" hidden="1" customHeight="1" thickBot="1" x14ac:dyDescent="0.25">
      <c r="B105" s="297" t="s">
        <v>288</v>
      </c>
      <c r="C105" s="304"/>
      <c r="D105" s="304"/>
      <c r="E105" s="304"/>
      <c r="F105" s="304"/>
      <c r="G105" s="304"/>
      <c r="H105" s="304"/>
      <c r="I105" s="304"/>
      <c r="J105" s="304"/>
      <c r="K105" s="304"/>
      <c r="L105" s="570"/>
    </row>
    <row r="106" spans="2:13" ht="12.75" hidden="1" customHeight="1" thickBot="1" x14ac:dyDescent="0.25">
      <c r="B106" s="297" t="s">
        <v>289</v>
      </c>
      <c r="C106" s="304"/>
      <c r="D106" s="304"/>
      <c r="E106" s="304"/>
      <c r="F106" s="304"/>
      <c r="G106" s="304"/>
      <c r="H106" s="304"/>
      <c r="I106" s="304"/>
      <c r="J106" s="304"/>
      <c r="K106" s="304"/>
      <c r="L106" s="570"/>
    </row>
    <row r="107" spans="2:13" ht="12.75" hidden="1" customHeight="1" thickBot="1" x14ac:dyDescent="0.25">
      <c r="B107" s="299" t="s">
        <v>290</v>
      </c>
      <c r="C107" s="305"/>
      <c r="D107" s="305"/>
      <c r="E107" s="305"/>
      <c r="F107" s="305"/>
      <c r="G107" s="305"/>
      <c r="H107" s="305"/>
      <c r="I107" s="305"/>
      <c r="J107" s="305"/>
      <c r="K107" s="305"/>
      <c r="L107" s="570"/>
    </row>
    <row r="108" spans="2:13" ht="12.75" hidden="1" customHeight="1" thickBot="1" x14ac:dyDescent="0.25">
      <c r="B108" s="297" t="s">
        <v>291</v>
      </c>
      <c r="C108" s="304"/>
      <c r="D108" s="304"/>
      <c r="E108" s="304"/>
      <c r="F108" s="304"/>
      <c r="G108" s="304"/>
      <c r="H108" s="304"/>
      <c r="I108" s="304"/>
      <c r="J108" s="304"/>
      <c r="K108" s="304"/>
      <c r="L108" s="570"/>
    </row>
    <row r="109" spans="2:13" ht="12.75" hidden="1" customHeight="1" thickBot="1" x14ac:dyDescent="0.25">
      <c r="B109" s="297" t="s">
        <v>292</v>
      </c>
      <c r="C109" s="306"/>
      <c r="D109" s="306"/>
      <c r="E109" s="306"/>
      <c r="F109" s="306"/>
      <c r="G109" s="306"/>
      <c r="H109" s="306"/>
      <c r="I109" s="306"/>
      <c r="J109" s="306"/>
      <c r="K109" s="306"/>
      <c r="L109" s="571"/>
    </row>
    <row r="110" spans="2:13" ht="12.75" hidden="1" customHeight="1" thickBot="1" x14ac:dyDescent="0.25">
      <c r="B110" s="297" t="s">
        <v>293</v>
      </c>
      <c r="L110" s="569" t="s">
        <v>294</v>
      </c>
    </row>
    <row r="111" spans="2:13" ht="12.75" hidden="1" customHeight="1" thickBot="1" x14ac:dyDescent="0.25">
      <c r="B111" s="297" t="s">
        <v>295</v>
      </c>
      <c r="L111" s="570"/>
    </row>
    <row r="112" spans="2:13" ht="12.75" hidden="1" customHeight="1" thickBot="1" x14ac:dyDescent="0.25">
      <c r="B112" s="297" t="s">
        <v>296</v>
      </c>
      <c r="L112" s="570"/>
    </row>
    <row r="113" spans="2:12" ht="12.75" hidden="1" customHeight="1" thickBot="1" x14ac:dyDescent="0.25">
      <c r="B113" s="299" t="s">
        <v>297</v>
      </c>
      <c r="L113" s="570"/>
    </row>
    <row r="114" spans="2:12" ht="12.75" hidden="1" customHeight="1" thickBot="1" x14ac:dyDescent="0.25">
      <c r="B114" s="297" t="s">
        <v>298</v>
      </c>
      <c r="L114" s="570"/>
    </row>
    <row r="115" spans="2:12" ht="12.75" hidden="1" customHeight="1" thickBot="1" x14ac:dyDescent="0.25">
      <c r="B115" s="299" t="s">
        <v>299</v>
      </c>
      <c r="L115" s="571"/>
    </row>
    <row r="116" spans="2:12" ht="12.75" hidden="1" customHeight="1" thickBot="1" x14ac:dyDescent="0.25">
      <c r="B116" s="297" t="s">
        <v>300</v>
      </c>
      <c r="L116" s="569" t="s">
        <v>301</v>
      </c>
    </row>
    <row r="117" spans="2:12" ht="12.75" hidden="1" customHeight="1" thickBot="1" x14ac:dyDescent="0.25">
      <c r="B117" s="297" t="s">
        <v>302</v>
      </c>
      <c r="L117" s="570"/>
    </row>
    <row r="118" spans="2:12" ht="12.75" hidden="1" customHeight="1" thickBot="1" x14ac:dyDescent="0.25">
      <c r="B118" s="297" t="s">
        <v>303</v>
      </c>
      <c r="L118" s="570"/>
    </row>
    <row r="119" spans="2:12" ht="12.75" hidden="1" customHeight="1" thickBot="1" x14ac:dyDescent="0.25">
      <c r="B119" s="297" t="s">
        <v>304</v>
      </c>
      <c r="L119" s="570"/>
    </row>
    <row r="120" spans="2:12" ht="12.75" hidden="1" customHeight="1" thickBot="1" x14ac:dyDescent="0.25">
      <c r="B120" s="297" t="s">
        <v>305</v>
      </c>
      <c r="L120" s="570"/>
    </row>
    <row r="121" spans="2:12" ht="12.75" hidden="1" customHeight="1" thickBot="1" x14ac:dyDescent="0.25">
      <c r="B121" s="297" t="s">
        <v>306</v>
      </c>
      <c r="L121" s="571"/>
    </row>
    <row r="122" spans="2:12" ht="12.75" hidden="1" customHeight="1" thickBot="1" x14ac:dyDescent="0.25">
      <c r="B122" s="297" t="s">
        <v>307</v>
      </c>
      <c r="L122" s="569" t="s">
        <v>308</v>
      </c>
    </row>
    <row r="123" spans="2:12" ht="12.75" hidden="1" customHeight="1" thickBot="1" x14ac:dyDescent="0.25">
      <c r="B123" s="297" t="s">
        <v>309</v>
      </c>
      <c r="L123" s="570"/>
    </row>
    <row r="124" spans="2:12" ht="12.75" hidden="1" customHeight="1" thickBot="1" x14ac:dyDescent="0.25">
      <c r="B124" s="299" t="s">
        <v>310</v>
      </c>
      <c r="L124" s="570"/>
    </row>
    <row r="125" spans="2:12" ht="12.75" hidden="1" customHeight="1" thickBot="1" x14ac:dyDescent="0.25">
      <c r="B125" s="299" t="s">
        <v>311</v>
      </c>
      <c r="L125" s="570"/>
    </row>
    <row r="126" spans="2:12" ht="12.75" hidden="1" customHeight="1" thickBot="1" x14ac:dyDescent="0.25">
      <c r="B126" s="299" t="s">
        <v>312</v>
      </c>
      <c r="L126" s="570"/>
    </row>
    <row r="127" spans="2:12" ht="12.75" hidden="1" customHeight="1" thickBot="1" x14ac:dyDescent="0.25">
      <c r="B127" s="297" t="s">
        <v>313</v>
      </c>
      <c r="L127" s="570"/>
    </row>
    <row r="128" spans="2:12" ht="12.75" hidden="1" customHeight="1" thickBot="1" x14ac:dyDescent="0.25">
      <c r="B128" s="297" t="s">
        <v>314</v>
      </c>
      <c r="L128" s="570"/>
    </row>
    <row r="129" spans="2:12" ht="12.75" hidden="1" customHeight="1" thickBot="1" x14ac:dyDescent="0.25">
      <c r="B129" s="297" t="s">
        <v>315</v>
      </c>
      <c r="L129" s="571"/>
    </row>
    <row r="130" spans="2:12" ht="12.75" hidden="1" customHeight="1" thickBot="1" x14ac:dyDescent="0.25">
      <c r="B130" s="297" t="s">
        <v>316</v>
      </c>
      <c r="L130" s="569" t="s">
        <v>317</v>
      </c>
    </row>
    <row r="131" spans="2:12" ht="12.75" hidden="1" customHeight="1" thickBot="1" x14ac:dyDescent="0.25">
      <c r="B131" s="297" t="s">
        <v>318</v>
      </c>
      <c r="L131" s="570"/>
    </row>
    <row r="132" spans="2:12" ht="12.75" hidden="1" customHeight="1" thickBot="1" x14ac:dyDescent="0.25">
      <c r="B132" s="297" t="s">
        <v>319</v>
      </c>
      <c r="L132" s="570"/>
    </row>
    <row r="133" spans="2:12" ht="12.75" hidden="1" customHeight="1" thickBot="1" x14ac:dyDescent="0.25">
      <c r="B133" s="297" t="s">
        <v>320</v>
      </c>
      <c r="L133" s="571"/>
    </row>
    <row r="134" spans="2:12" ht="12.75" hidden="1" customHeight="1" thickBot="1" x14ac:dyDescent="0.25">
      <c r="B134" s="297" t="s">
        <v>321</v>
      </c>
      <c r="L134" s="569" t="s">
        <v>322</v>
      </c>
    </row>
    <row r="135" spans="2:12" ht="12.75" hidden="1" customHeight="1" thickBot="1" x14ac:dyDescent="0.25">
      <c r="B135" s="297" t="s">
        <v>323</v>
      </c>
      <c r="L135" s="570"/>
    </row>
    <row r="136" spans="2:12" ht="12.75" hidden="1" customHeight="1" thickBot="1" x14ac:dyDescent="0.25">
      <c r="B136" s="297" t="s">
        <v>324</v>
      </c>
      <c r="L136" s="570"/>
    </row>
    <row r="137" spans="2:12" ht="12.75" hidden="1" customHeight="1" thickBot="1" x14ac:dyDescent="0.25">
      <c r="B137" s="297" t="s">
        <v>325</v>
      </c>
      <c r="L137" s="571"/>
    </row>
    <row r="138" spans="2:12" ht="12.75" hidden="1" customHeight="1" thickBot="1" x14ac:dyDescent="0.25">
      <c r="B138" s="297" t="s">
        <v>326</v>
      </c>
      <c r="L138" s="569" t="s">
        <v>327</v>
      </c>
    </row>
    <row r="139" spans="2:12" ht="12.75" hidden="1" customHeight="1" thickBot="1" x14ac:dyDescent="0.25">
      <c r="B139" s="299" t="s">
        <v>328</v>
      </c>
      <c r="L139" s="570"/>
    </row>
    <row r="140" spans="2:12" ht="12.75" hidden="1" customHeight="1" thickBot="1" x14ac:dyDescent="0.25">
      <c r="B140" s="297" t="s">
        <v>329</v>
      </c>
      <c r="L140" s="570"/>
    </row>
    <row r="141" spans="2:12" ht="12.75" hidden="1" customHeight="1" thickBot="1" x14ac:dyDescent="0.25">
      <c r="B141" s="297" t="s">
        <v>330</v>
      </c>
      <c r="L141" s="570"/>
    </row>
    <row r="142" spans="2:12" ht="12.75" hidden="1" customHeight="1" thickBot="1" x14ac:dyDescent="0.25">
      <c r="B142" s="297" t="s">
        <v>331</v>
      </c>
      <c r="L142" s="571"/>
    </row>
    <row r="143" spans="2:12" ht="12.75" hidden="1" customHeight="1" thickBot="1" x14ac:dyDescent="0.25">
      <c r="B143" s="297" t="s">
        <v>332</v>
      </c>
      <c r="L143" s="569" t="s">
        <v>333</v>
      </c>
    </row>
    <row r="144" spans="2:12" ht="12.75" hidden="1" customHeight="1" thickBot="1" x14ac:dyDescent="0.25">
      <c r="B144" s="297" t="s">
        <v>334</v>
      </c>
      <c r="L144" s="570"/>
    </row>
    <row r="145" spans="2:12" ht="12.75" hidden="1" customHeight="1" thickBot="1" x14ac:dyDescent="0.25">
      <c r="B145" s="297" t="s">
        <v>335</v>
      </c>
      <c r="L145" s="570"/>
    </row>
    <row r="146" spans="2:12" ht="12.75" hidden="1" customHeight="1" thickBot="1" x14ac:dyDescent="0.25">
      <c r="B146" s="297" t="s">
        <v>336</v>
      </c>
      <c r="L146" s="571"/>
    </row>
    <row r="147" spans="2:12" ht="12.75" hidden="1" customHeight="1" thickBot="1" x14ac:dyDescent="0.25">
      <c r="B147" s="297" t="s">
        <v>337</v>
      </c>
      <c r="L147" s="569" t="s">
        <v>338</v>
      </c>
    </row>
    <row r="148" spans="2:12" ht="12.75" hidden="1" customHeight="1" thickBot="1" x14ac:dyDescent="0.25">
      <c r="B148" s="297" t="s">
        <v>339</v>
      </c>
      <c r="L148" s="570"/>
    </row>
    <row r="149" spans="2:12" ht="12.75" hidden="1" customHeight="1" thickBot="1" x14ac:dyDescent="0.25">
      <c r="B149" s="297" t="s">
        <v>340</v>
      </c>
      <c r="L149" s="570"/>
    </row>
    <row r="150" spans="2:12" ht="12.75" hidden="1" customHeight="1" thickBot="1" x14ac:dyDescent="0.25">
      <c r="B150" s="297" t="s">
        <v>341</v>
      </c>
      <c r="L150" s="571"/>
    </row>
    <row r="151" spans="2:12" ht="12.75" hidden="1" customHeight="1" thickBot="1" x14ac:dyDescent="0.25">
      <c r="B151" s="297" t="s">
        <v>342</v>
      </c>
      <c r="L151" s="569" t="s">
        <v>343</v>
      </c>
    </row>
    <row r="152" spans="2:12" ht="12.75" hidden="1" customHeight="1" thickBot="1" x14ac:dyDescent="0.25">
      <c r="B152" s="297" t="s">
        <v>344</v>
      </c>
      <c r="L152" s="570"/>
    </row>
    <row r="153" spans="2:12" ht="12.75" hidden="1" customHeight="1" thickBot="1" x14ac:dyDescent="0.25">
      <c r="B153" s="299" t="s">
        <v>345</v>
      </c>
      <c r="L153" s="570"/>
    </row>
    <row r="154" spans="2:12" ht="12.75" hidden="1" customHeight="1" thickBot="1" x14ac:dyDescent="0.25">
      <c r="B154" s="297" t="s">
        <v>346</v>
      </c>
      <c r="L154" s="570"/>
    </row>
    <row r="155" spans="2:12" ht="12.75" hidden="1" customHeight="1" thickBot="1" x14ac:dyDescent="0.25">
      <c r="B155" s="297" t="s">
        <v>347</v>
      </c>
      <c r="L155" s="571"/>
    </row>
    <row r="156" spans="2:12" ht="12.75" hidden="1" customHeight="1" thickBot="1" x14ac:dyDescent="0.25">
      <c r="B156" s="297" t="s">
        <v>348</v>
      </c>
      <c r="L156" s="569" t="s">
        <v>349</v>
      </c>
    </row>
    <row r="157" spans="2:12" ht="12.75" hidden="1" customHeight="1" thickBot="1" x14ac:dyDescent="0.25">
      <c r="B157" s="297" t="s">
        <v>350</v>
      </c>
      <c r="L157" s="570"/>
    </row>
    <row r="158" spans="2:12" ht="12.75" hidden="1" customHeight="1" thickBot="1" x14ac:dyDescent="0.25">
      <c r="B158" s="297" t="s">
        <v>351</v>
      </c>
      <c r="L158" s="570"/>
    </row>
    <row r="159" spans="2:12" ht="12.75" hidden="1" customHeight="1" thickBot="1" x14ac:dyDescent="0.25">
      <c r="B159" s="297" t="s">
        <v>352</v>
      </c>
      <c r="L159" s="570"/>
    </row>
    <row r="160" spans="2:12" ht="12.75" hidden="1" customHeight="1" thickBot="1" x14ac:dyDescent="0.25">
      <c r="B160" s="297" t="s">
        <v>353</v>
      </c>
      <c r="L160" s="570"/>
    </row>
    <row r="161" spans="1:19" ht="12.75" hidden="1" customHeight="1" thickBot="1" x14ac:dyDescent="0.25">
      <c r="B161" s="297" t="s">
        <v>354</v>
      </c>
      <c r="L161" s="570"/>
    </row>
    <row r="162" spans="1:19" ht="12.75" hidden="1" customHeight="1" thickBot="1" x14ac:dyDescent="0.25">
      <c r="B162" s="297" t="s">
        <v>355</v>
      </c>
      <c r="L162" s="571"/>
    </row>
    <row r="163" spans="1:19" ht="12.75" hidden="1" customHeight="1" thickBot="1" x14ac:dyDescent="0.25">
      <c r="B163" s="297" t="s">
        <v>356</v>
      </c>
      <c r="L163" s="298" t="s">
        <v>357</v>
      </c>
    </row>
    <row r="164" spans="1:19" ht="12.75" hidden="1" customHeight="1" thickBot="1" x14ac:dyDescent="0.25">
      <c r="B164" s="297" t="s">
        <v>358</v>
      </c>
      <c r="L164" s="298" t="s">
        <v>359</v>
      </c>
    </row>
    <row r="165" spans="1:19" ht="12.75" hidden="1" customHeight="1" thickBot="1" x14ac:dyDescent="0.25">
      <c r="B165" s="297" t="s">
        <v>360</v>
      </c>
      <c r="L165" s="298" t="s">
        <v>361</v>
      </c>
    </row>
    <row r="166" spans="1:19" ht="12.75" hidden="1" customHeight="1" thickBot="1" x14ac:dyDescent="0.25">
      <c r="B166" s="297" t="s">
        <v>362</v>
      </c>
      <c r="L166" s="298" t="s">
        <v>363</v>
      </c>
    </row>
    <row r="167" spans="1:19" ht="12.75" hidden="1" customHeight="1" x14ac:dyDescent="0.2"/>
    <row r="168" spans="1:19" ht="12.75" hidden="1" customHeight="1" x14ac:dyDescent="0.2"/>
    <row r="169" spans="1:19" s="9" customFormat="1" ht="12.75" customHeight="1" x14ac:dyDescent="0.15">
      <c r="D169" s="178"/>
      <c r="E169" s="35"/>
      <c r="F169" s="35"/>
      <c r="G169" s="35"/>
      <c r="H169" s="35"/>
      <c r="I169" s="35"/>
      <c r="J169" s="35"/>
      <c r="P169" s="205"/>
      <c r="Q169" s="205"/>
      <c r="R169" s="205"/>
      <c r="S169" s="205"/>
    </row>
    <row r="171" spans="1:19" ht="16.5" customHeight="1" thickBot="1" x14ac:dyDescent="0.25">
      <c r="B171" s="326"/>
      <c r="K171" s="162"/>
      <c r="L171" s="162"/>
      <c r="M171" s="162"/>
      <c r="N171" s="162"/>
      <c r="O171" s="162"/>
    </row>
    <row r="172" spans="1:19" ht="23.25" customHeight="1" thickBot="1" x14ac:dyDescent="0.25">
      <c r="B172" s="216" t="s">
        <v>183</v>
      </c>
      <c r="C172" s="199" t="s">
        <v>185</v>
      </c>
      <c r="D172" s="238" t="s">
        <v>203</v>
      </c>
      <c r="E172" s="201" t="s">
        <v>13</v>
      </c>
      <c r="F172" s="201" t="s">
        <v>14</v>
      </c>
      <c r="G172" s="201" t="s">
        <v>15</v>
      </c>
      <c r="H172" s="201" t="s">
        <v>16</v>
      </c>
      <c r="I172" s="202" t="s">
        <v>17</v>
      </c>
      <c r="K172" s="162"/>
      <c r="L172" s="162"/>
      <c r="M172" s="162"/>
      <c r="N172" s="162"/>
      <c r="O172" s="162"/>
    </row>
    <row r="173" spans="1:19" ht="12.75" customHeight="1" x14ac:dyDescent="0.2">
      <c r="A173" s="6">
        <v>1</v>
      </c>
      <c r="B173" s="562" t="s">
        <v>195</v>
      </c>
      <c r="C173" s="229" t="s">
        <v>189</v>
      </c>
      <c r="D173" s="307" t="s">
        <v>395</v>
      </c>
      <c r="E173" s="218"/>
      <c r="F173" s="218"/>
      <c r="G173" s="218"/>
      <c r="H173" s="218"/>
      <c r="I173" s="226"/>
      <c r="K173" s="162"/>
      <c r="L173" s="162"/>
      <c r="M173" s="162"/>
      <c r="N173" s="162"/>
      <c r="O173" s="162"/>
      <c r="Q173" s="204"/>
    </row>
    <row r="174" spans="1:19" ht="12.75" customHeight="1" x14ac:dyDescent="0.2">
      <c r="A174" s="6">
        <v>2</v>
      </c>
      <c r="B174" s="552"/>
      <c r="C174" s="230" t="s">
        <v>191</v>
      </c>
      <c r="D174" s="307" t="s">
        <v>396</v>
      </c>
      <c r="E174" s="192"/>
      <c r="F174" s="192"/>
      <c r="G174" s="192"/>
      <c r="H174" s="192"/>
      <c r="I174" s="227"/>
      <c r="K174" s="162"/>
      <c r="L174" s="162"/>
      <c r="M174" s="162"/>
      <c r="N174" s="162"/>
      <c r="O174" s="162"/>
      <c r="Q174" s="204"/>
    </row>
    <row r="175" spans="1:19" ht="12.75" customHeight="1" x14ac:dyDescent="0.2">
      <c r="A175" s="6">
        <v>3</v>
      </c>
      <c r="B175" s="552"/>
      <c r="C175" s="230" t="s">
        <v>192</v>
      </c>
      <c r="D175" s="307" t="s">
        <v>397</v>
      </c>
      <c r="E175" s="192"/>
      <c r="F175" s="192"/>
      <c r="G175" s="192"/>
      <c r="H175" s="192"/>
      <c r="I175" s="227"/>
      <c r="K175" s="162"/>
      <c r="L175" s="162"/>
      <c r="M175" s="162"/>
      <c r="N175" s="162"/>
      <c r="O175" s="162"/>
    </row>
    <row r="176" spans="1:19" ht="12.75" customHeight="1" x14ac:dyDescent="0.2">
      <c r="A176" s="6">
        <v>4</v>
      </c>
      <c r="B176" s="552"/>
      <c r="C176" s="230" t="s">
        <v>193</v>
      </c>
      <c r="D176" s="307" t="s">
        <v>398</v>
      </c>
      <c r="E176" s="192"/>
      <c r="F176" s="192"/>
      <c r="G176" s="192"/>
      <c r="H176" s="192"/>
      <c r="I176" s="227"/>
      <c r="K176" s="162"/>
      <c r="L176" s="162"/>
      <c r="M176" s="162"/>
      <c r="N176" s="162"/>
      <c r="O176" s="162"/>
    </row>
    <row r="177" spans="1:19" ht="12.75" customHeight="1" thickBot="1" x14ac:dyDescent="0.25">
      <c r="A177" s="6">
        <v>5</v>
      </c>
      <c r="B177" s="553"/>
      <c r="C177" s="231" t="s">
        <v>190</v>
      </c>
      <c r="D177" s="307" t="s">
        <v>399</v>
      </c>
      <c r="E177" s="193"/>
      <c r="F177" s="193"/>
      <c r="G177" s="193"/>
      <c r="H177" s="193"/>
      <c r="I177" s="228"/>
      <c r="K177" s="162"/>
      <c r="L177" s="162"/>
      <c r="M177" s="162"/>
      <c r="N177" s="162"/>
      <c r="O177" s="162"/>
    </row>
    <row r="178" spans="1:19" ht="20.25" customHeight="1" x14ac:dyDescent="0.2">
      <c r="A178" s="6">
        <v>6</v>
      </c>
      <c r="B178" s="562" t="s">
        <v>277</v>
      </c>
      <c r="C178" s="229" t="s">
        <v>189</v>
      </c>
      <c r="D178" s="307" t="s">
        <v>400</v>
      </c>
      <c r="E178" s="218"/>
      <c r="F178" s="218"/>
      <c r="G178" s="218"/>
      <c r="H178" s="218"/>
      <c r="I178" s="226"/>
      <c r="K178" s="162"/>
      <c r="L178" s="162"/>
      <c r="M178" s="162"/>
      <c r="N178" s="162"/>
      <c r="O178" s="162"/>
      <c r="Q178" s="204"/>
    </row>
    <row r="179" spans="1:19" ht="20.25" customHeight="1" x14ac:dyDescent="0.2">
      <c r="A179" s="6">
        <v>7</v>
      </c>
      <c r="B179" s="552"/>
      <c r="C179" s="230" t="s">
        <v>191</v>
      </c>
      <c r="D179" s="307" t="s">
        <v>401</v>
      </c>
      <c r="E179" s="192"/>
      <c r="F179" s="192"/>
      <c r="G179" s="192"/>
      <c r="H179" s="192"/>
      <c r="I179" s="227"/>
      <c r="K179" s="162"/>
      <c r="L179" s="162"/>
      <c r="M179" s="162"/>
      <c r="N179" s="162"/>
      <c r="O179" s="162"/>
      <c r="Q179" s="204"/>
    </row>
    <row r="180" spans="1:19" ht="20.25" customHeight="1" x14ac:dyDescent="0.2">
      <c r="A180" s="6">
        <v>8</v>
      </c>
      <c r="B180" s="552"/>
      <c r="C180" s="230" t="s">
        <v>192</v>
      </c>
      <c r="D180" s="307" t="s">
        <v>402</v>
      </c>
      <c r="E180" s="192"/>
      <c r="F180" s="192"/>
      <c r="G180" s="192"/>
      <c r="H180" s="192"/>
      <c r="I180" s="227"/>
      <c r="K180" s="162"/>
      <c r="L180" s="162"/>
      <c r="M180" s="162"/>
      <c r="N180" s="162"/>
      <c r="O180" s="162"/>
    </row>
    <row r="181" spans="1:19" ht="20.25" customHeight="1" x14ac:dyDescent="0.2">
      <c r="A181" s="6">
        <v>9</v>
      </c>
      <c r="B181" s="552"/>
      <c r="C181" s="230" t="s">
        <v>193</v>
      </c>
      <c r="D181" s="307" t="s">
        <v>403</v>
      </c>
      <c r="E181" s="192"/>
      <c r="F181" s="192"/>
      <c r="G181" s="192"/>
      <c r="H181" s="192"/>
      <c r="I181" s="227"/>
      <c r="K181" s="162"/>
      <c r="L181" s="162"/>
      <c r="M181" s="162"/>
      <c r="N181" s="162"/>
      <c r="O181" s="162"/>
    </row>
    <row r="182" spans="1:19" ht="20.25" customHeight="1" thickBot="1" x14ac:dyDescent="0.25">
      <c r="A182" s="6">
        <v>10</v>
      </c>
      <c r="B182" s="553"/>
      <c r="C182" s="231" t="s">
        <v>190</v>
      </c>
      <c r="D182" s="307" t="s">
        <v>404</v>
      </c>
      <c r="E182" s="193"/>
      <c r="F182" s="193"/>
      <c r="G182" s="193"/>
      <c r="H182" s="193"/>
      <c r="I182" s="228"/>
      <c r="K182" s="162"/>
      <c r="L182" s="162"/>
      <c r="M182" s="162"/>
      <c r="N182" s="162"/>
      <c r="O182" s="162"/>
    </row>
    <row r="183" spans="1:19" ht="24.75" customHeight="1" x14ac:dyDescent="0.2">
      <c r="A183" s="6">
        <v>11</v>
      </c>
      <c r="B183" s="562" t="s">
        <v>278</v>
      </c>
      <c r="C183" s="229" t="s">
        <v>189</v>
      </c>
      <c r="D183" s="307" t="s">
        <v>405</v>
      </c>
      <c r="E183" s="218"/>
      <c r="F183" s="218"/>
      <c r="G183" s="218"/>
      <c r="H183" s="218"/>
      <c r="I183" s="226"/>
      <c r="K183" s="162"/>
      <c r="L183" s="162"/>
      <c r="M183" s="162"/>
      <c r="N183" s="162"/>
      <c r="O183" s="162"/>
      <c r="Q183" s="204"/>
    </row>
    <row r="184" spans="1:19" ht="24.75" customHeight="1" x14ac:dyDescent="0.2">
      <c r="A184" s="6">
        <v>12</v>
      </c>
      <c r="B184" s="552"/>
      <c r="C184" s="230" t="s">
        <v>191</v>
      </c>
      <c r="D184" s="307" t="s">
        <v>406</v>
      </c>
      <c r="E184" s="192"/>
      <c r="F184" s="192"/>
      <c r="G184" s="192"/>
      <c r="H184" s="192"/>
      <c r="I184" s="227"/>
      <c r="K184" s="162"/>
      <c r="L184" s="162"/>
      <c r="M184" s="162"/>
      <c r="N184" s="162"/>
      <c r="O184" s="162"/>
      <c r="Q184" s="204"/>
    </row>
    <row r="185" spans="1:19" ht="24.75" customHeight="1" x14ac:dyDescent="0.2">
      <c r="A185" s="6">
        <v>13</v>
      </c>
      <c r="B185" s="552"/>
      <c r="C185" s="230" t="s">
        <v>192</v>
      </c>
      <c r="D185" s="307" t="s">
        <v>407</v>
      </c>
      <c r="E185" s="192"/>
      <c r="F185" s="192"/>
      <c r="G185" s="192"/>
      <c r="H185" s="192"/>
      <c r="I185" s="227"/>
      <c r="K185" s="162"/>
      <c r="L185" s="162"/>
      <c r="M185" s="162"/>
      <c r="N185" s="162"/>
      <c r="O185" s="162"/>
    </row>
    <row r="186" spans="1:19" ht="24.75" customHeight="1" x14ac:dyDescent="0.2">
      <c r="A186" s="6">
        <v>14</v>
      </c>
      <c r="B186" s="552"/>
      <c r="C186" s="230" t="s">
        <v>193</v>
      </c>
      <c r="D186" s="307" t="s">
        <v>408</v>
      </c>
      <c r="E186" s="192"/>
      <c r="F186" s="192"/>
      <c r="G186" s="192"/>
      <c r="H186" s="192"/>
      <c r="I186" s="227"/>
      <c r="K186" s="162"/>
      <c r="L186" s="162"/>
      <c r="M186" s="162"/>
      <c r="N186" s="162"/>
      <c r="O186" s="162"/>
    </row>
    <row r="187" spans="1:19" ht="24.75" customHeight="1" thickBot="1" x14ac:dyDescent="0.25">
      <c r="A187" s="6">
        <v>15</v>
      </c>
      <c r="B187" s="553"/>
      <c r="C187" s="231" t="s">
        <v>190</v>
      </c>
      <c r="D187" s="307" t="s">
        <v>409</v>
      </c>
      <c r="E187" s="193"/>
      <c r="F187" s="193"/>
      <c r="G187" s="193"/>
      <c r="H187" s="193"/>
      <c r="I187" s="228"/>
      <c r="K187" s="162"/>
      <c r="L187" s="162"/>
      <c r="M187" s="162"/>
      <c r="N187" s="162"/>
      <c r="O187" s="162"/>
    </row>
    <row r="188" spans="1:19" ht="17.25" customHeight="1" x14ac:dyDescent="0.2">
      <c r="A188" s="6">
        <v>16</v>
      </c>
      <c r="B188" s="559" t="s">
        <v>196</v>
      </c>
      <c r="C188" s="229" t="s">
        <v>189</v>
      </c>
      <c r="D188" s="307" t="s">
        <v>410</v>
      </c>
      <c r="E188" s="218"/>
      <c r="F188" s="218"/>
      <c r="G188" s="218"/>
      <c r="H188" s="218"/>
      <c r="I188" s="226"/>
      <c r="K188" s="162"/>
      <c r="L188" s="162"/>
      <c r="M188" s="162"/>
      <c r="N188" s="162"/>
      <c r="O188" s="162"/>
      <c r="P188" s="6"/>
      <c r="Q188" s="6"/>
      <c r="R188" s="6"/>
      <c r="S188" s="6"/>
    </row>
    <row r="189" spans="1:19" ht="17.25" customHeight="1" x14ac:dyDescent="0.2">
      <c r="A189" s="6">
        <v>17</v>
      </c>
      <c r="B189" s="560"/>
      <c r="C189" s="230" t="s">
        <v>191</v>
      </c>
      <c r="D189" s="307" t="s">
        <v>411</v>
      </c>
      <c r="E189" s="192"/>
      <c r="F189" s="192"/>
      <c r="G189" s="192"/>
      <c r="H189" s="192"/>
      <c r="I189" s="227"/>
      <c r="K189" s="162"/>
      <c r="L189" s="162"/>
      <c r="M189" s="162"/>
      <c r="N189" s="162"/>
      <c r="O189" s="162"/>
      <c r="P189" s="6"/>
      <c r="Q189" s="6"/>
      <c r="R189" s="6"/>
      <c r="S189" s="6"/>
    </row>
    <row r="190" spans="1:19" ht="17.25" customHeight="1" x14ac:dyDescent="0.2">
      <c r="A190" s="6">
        <v>18</v>
      </c>
      <c r="B190" s="560"/>
      <c r="C190" s="230" t="s">
        <v>192</v>
      </c>
      <c r="D190" s="307" t="s">
        <v>412</v>
      </c>
      <c r="E190" s="192"/>
      <c r="F190" s="192"/>
      <c r="G190" s="192"/>
      <c r="H190" s="192"/>
      <c r="I190" s="227"/>
      <c r="K190" s="162"/>
      <c r="L190" s="162"/>
      <c r="M190" s="162"/>
      <c r="N190" s="162"/>
      <c r="O190" s="162"/>
      <c r="P190" s="6"/>
      <c r="Q190" s="6"/>
      <c r="R190" s="6"/>
      <c r="S190" s="6"/>
    </row>
    <row r="191" spans="1:19" ht="17.25" customHeight="1" x14ac:dyDescent="0.2">
      <c r="A191" s="6">
        <v>19</v>
      </c>
      <c r="B191" s="560"/>
      <c r="C191" s="230" t="s">
        <v>193</v>
      </c>
      <c r="D191" s="307" t="s">
        <v>413</v>
      </c>
      <c r="E191" s="192"/>
      <c r="F191" s="192"/>
      <c r="G191" s="192"/>
      <c r="H191" s="192"/>
      <c r="I191" s="227"/>
      <c r="K191" s="162"/>
      <c r="L191" s="162"/>
      <c r="M191" s="162"/>
      <c r="N191" s="162"/>
      <c r="O191" s="162"/>
    </row>
    <row r="192" spans="1:19" ht="17.25" customHeight="1" thickBot="1" x14ac:dyDescent="0.25">
      <c r="A192" s="6">
        <v>20</v>
      </c>
      <c r="B192" s="561"/>
      <c r="C192" s="231" t="s">
        <v>190</v>
      </c>
      <c r="D192" s="307" t="s">
        <v>414</v>
      </c>
      <c r="E192" s="193"/>
      <c r="F192" s="193"/>
      <c r="G192" s="193"/>
      <c r="H192" s="193"/>
      <c r="I192" s="228"/>
      <c r="K192" s="162"/>
      <c r="L192" s="162"/>
      <c r="M192" s="162"/>
      <c r="N192" s="162"/>
      <c r="O192" s="162"/>
    </row>
    <row r="193" spans="1:17" ht="12.75" customHeight="1" x14ac:dyDescent="0.2">
      <c r="A193" s="6">
        <v>21</v>
      </c>
      <c r="B193" s="559" t="s">
        <v>197</v>
      </c>
      <c r="C193" s="232" t="s">
        <v>189</v>
      </c>
      <c r="D193" s="307" t="s">
        <v>415</v>
      </c>
      <c r="E193" s="223"/>
      <c r="F193" s="223"/>
      <c r="G193" s="223"/>
      <c r="H193" s="224"/>
      <c r="I193" s="225"/>
      <c r="K193" s="162"/>
      <c r="L193" s="162"/>
      <c r="M193" s="162"/>
      <c r="N193" s="162"/>
      <c r="O193" s="162"/>
      <c r="Q193" s="204"/>
    </row>
    <row r="194" spans="1:17" ht="12.75" customHeight="1" x14ac:dyDescent="0.2">
      <c r="A194" s="6">
        <v>22</v>
      </c>
      <c r="B194" s="560"/>
      <c r="C194" s="230" t="s">
        <v>191</v>
      </c>
      <c r="D194" s="307" t="s">
        <v>416</v>
      </c>
      <c r="E194" s="192"/>
      <c r="F194" s="192"/>
      <c r="G194" s="192"/>
      <c r="H194" s="219"/>
      <c r="I194" s="220"/>
      <c r="K194" s="162"/>
      <c r="L194" s="162"/>
      <c r="M194" s="162"/>
      <c r="N194" s="162"/>
      <c r="O194" s="162"/>
      <c r="Q194" s="204"/>
    </row>
    <row r="195" spans="1:17" ht="12.75" customHeight="1" x14ac:dyDescent="0.2">
      <c r="A195" s="6">
        <v>23</v>
      </c>
      <c r="B195" s="560"/>
      <c r="C195" s="230" t="s">
        <v>192</v>
      </c>
      <c r="D195" s="307" t="s">
        <v>417</v>
      </c>
      <c r="E195" s="192"/>
      <c r="F195" s="192"/>
      <c r="G195" s="192"/>
      <c r="H195" s="219"/>
      <c r="I195" s="220"/>
      <c r="K195" s="162"/>
      <c r="L195" s="162"/>
      <c r="M195" s="162"/>
      <c r="N195" s="162"/>
      <c r="O195" s="162"/>
    </row>
    <row r="196" spans="1:17" ht="12.75" customHeight="1" x14ac:dyDescent="0.2">
      <c r="A196" s="6">
        <v>24</v>
      </c>
      <c r="B196" s="560"/>
      <c r="C196" s="230" t="s">
        <v>193</v>
      </c>
      <c r="D196" s="307" t="s">
        <v>418</v>
      </c>
      <c r="E196" s="192"/>
      <c r="F196" s="192"/>
      <c r="G196" s="192"/>
      <c r="H196" s="219"/>
      <c r="I196" s="220"/>
      <c r="K196" s="162"/>
      <c r="L196" s="162"/>
      <c r="M196" s="162"/>
      <c r="N196" s="162"/>
      <c r="O196" s="162"/>
    </row>
    <row r="197" spans="1:17" ht="12.75" customHeight="1" thickBot="1" x14ac:dyDescent="0.25">
      <c r="A197" s="6">
        <v>25</v>
      </c>
      <c r="B197" s="561"/>
      <c r="C197" s="231" t="s">
        <v>190</v>
      </c>
      <c r="D197" s="307" t="s">
        <v>419</v>
      </c>
      <c r="E197" s="193"/>
      <c r="F197" s="193"/>
      <c r="G197" s="193"/>
      <c r="H197" s="221"/>
      <c r="I197" s="222"/>
      <c r="K197" s="162"/>
      <c r="L197" s="162"/>
      <c r="M197" s="162"/>
      <c r="N197" s="162"/>
      <c r="O197" s="162"/>
    </row>
    <row r="198" spans="1:17" ht="12.75" customHeight="1" x14ac:dyDescent="0.2">
      <c r="A198" s="6">
        <v>26</v>
      </c>
      <c r="B198" s="559" t="s">
        <v>198</v>
      </c>
      <c r="C198" s="232" t="s">
        <v>189</v>
      </c>
      <c r="D198" s="307" t="s">
        <v>420</v>
      </c>
      <c r="E198" s="223"/>
      <c r="F198" s="223"/>
      <c r="G198" s="223"/>
      <c r="H198" s="224"/>
      <c r="I198" s="225"/>
      <c r="K198" s="162"/>
      <c r="L198" s="162"/>
      <c r="M198" s="162"/>
      <c r="N198" s="162"/>
      <c r="O198" s="162"/>
    </row>
    <row r="199" spans="1:17" ht="12.75" customHeight="1" thickBot="1" x14ac:dyDescent="0.25">
      <c r="A199" s="6">
        <v>27</v>
      </c>
      <c r="B199" s="561"/>
      <c r="C199" s="231" t="s">
        <v>194</v>
      </c>
      <c r="D199" s="307" t="s">
        <v>421</v>
      </c>
      <c r="E199" s="193"/>
      <c r="F199" s="193"/>
      <c r="G199" s="193"/>
      <c r="H199" s="221"/>
      <c r="I199" s="222"/>
      <c r="K199" s="162"/>
      <c r="L199" s="162"/>
      <c r="M199" s="162"/>
      <c r="N199" s="162"/>
      <c r="O199" s="162"/>
    </row>
    <row r="200" spans="1:17" s="6" customFormat="1" ht="12.75" customHeight="1" x14ac:dyDescent="0.2"/>
    <row r="201" spans="1:17" s="6" customFormat="1" ht="19.5" customHeight="1" thickBot="1" x14ac:dyDescent="0.25">
      <c r="B201" s="326"/>
    </row>
    <row r="202" spans="1:17" ht="22.5" customHeight="1" thickBot="1" x14ac:dyDescent="0.25">
      <c r="B202" s="556" t="s">
        <v>186</v>
      </c>
      <c r="C202" s="199" t="s">
        <v>185</v>
      </c>
      <c r="D202" s="238" t="s">
        <v>203</v>
      </c>
      <c r="E202" s="201" t="s">
        <v>13</v>
      </c>
      <c r="F202" s="201" t="s">
        <v>14</v>
      </c>
      <c r="G202" s="201" t="s">
        <v>15</v>
      </c>
      <c r="H202" s="201" t="s">
        <v>16</v>
      </c>
      <c r="I202" s="202" t="s">
        <v>17</v>
      </c>
      <c r="K202" s="162"/>
      <c r="L202" s="162"/>
      <c r="M202" s="162"/>
      <c r="N202" s="162"/>
      <c r="O202" s="162"/>
    </row>
    <row r="203" spans="1:17" ht="13.5" customHeight="1" x14ac:dyDescent="0.2">
      <c r="B203" s="557"/>
      <c r="C203" s="229" t="s">
        <v>187</v>
      </c>
      <c r="D203" s="307" t="s">
        <v>423</v>
      </c>
      <c r="E203" s="218"/>
      <c r="F203" s="218"/>
      <c r="G203" s="218"/>
      <c r="H203" s="218"/>
      <c r="I203" s="226"/>
      <c r="K203" s="162"/>
      <c r="L203" s="162"/>
      <c r="M203" s="162"/>
      <c r="N203" s="162"/>
      <c r="O203" s="162"/>
    </row>
    <row r="204" spans="1:17" ht="12.75" customHeight="1" thickBot="1" x14ac:dyDescent="0.25">
      <c r="B204" s="558"/>
      <c r="C204" s="233" t="s">
        <v>188</v>
      </c>
      <c r="D204" s="307" t="s">
        <v>422</v>
      </c>
      <c r="E204" s="193"/>
      <c r="F204" s="193"/>
      <c r="G204" s="193"/>
      <c r="H204" s="193"/>
      <c r="I204" s="228"/>
      <c r="K204" s="162"/>
      <c r="L204" s="162"/>
      <c r="M204" s="162"/>
      <c r="N204" s="162"/>
      <c r="O204" s="162"/>
    </row>
    <row r="205" spans="1:17" s="6" customFormat="1" ht="12.75" customHeight="1" x14ac:dyDescent="0.2"/>
    <row r="206" spans="1:17" s="6" customFormat="1" ht="18.75" customHeight="1" thickBot="1" x14ac:dyDescent="0.25">
      <c r="B206" s="326"/>
    </row>
    <row r="207" spans="1:17" ht="25.5" customHeight="1" thickBot="1" x14ac:dyDescent="0.25">
      <c r="B207" s="216" t="s">
        <v>199</v>
      </c>
      <c r="C207" s="199" t="s">
        <v>185</v>
      </c>
      <c r="D207" s="238" t="s">
        <v>203</v>
      </c>
      <c r="E207" s="201" t="s">
        <v>13</v>
      </c>
      <c r="F207" s="201" t="s">
        <v>14</v>
      </c>
      <c r="G207" s="201" t="s">
        <v>15</v>
      </c>
      <c r="H207" s="201" t="s">
        <v>16</v>
      </c>
      <c r="I207" s="202" t="s">
        <v>17</v>
      </c>
    </row>
    <row r="208" spans="1:17" ht="12.75" customHeight="1" x14ac:dyDescent="0.2">
      <c r="B208" s="551" t="s">
        <v>200</v>
      </c>
      <c r="C208" s="229" t="s">
        <v>189</v>
      </c>
      <c r="D208" s="307" t="s">
        <v>424</v>
      </c>
      <c r="E208" s="218"/>
      <c r="F208" s="218"/>
      <c r="G208" s="218"/>
      <c r="H208" s="218"/>
      <c r="I208" s="226"/>
      <c r="K208" s="162"/>
      <c r="L208" s="162"/>
      <c r="M208" s="162"/>
      <c r="N208" s="162"/>
      <c r="O208" s="162"/>
      <c r="Q208" s="204"/>
    </row>
    <row r="209" spans="2:17" ht="12.75" customHeight="1" x14ac:dyDescent="0.2">
      <c r="B209" s="552"/>
      <c r="C209" s="230" t="s">
        <v>191</v>
      </c>
      <c r="D209" s="307" t="s">
        <v>425</v>
      </c>
      <c r="E209" s="192"/>
      <c r="F209" s="192"/>
      <c r="G209" s="192"/>
      <c r="H209" s="192"/>
      <c r="I209" s="227"/>
      <c r="K209" s="162"/>
      <c r="L209" s="162"/>
      <c r="M209" s="162"/>
      <c r="N209" s="162"/>
      <c r="O209" s="162"/>
      <c r="Q209" s="204"/>
    </row>
    <row r="210" spans="2:17" ht="12.75" customHeight="1" x14ac:dyDescent="0.2">
      <c r="B210" s="552"/>
      <c r="C210" s="230" t="s">
        <v>192</v>
      </c>
      <c r="D210" s="307" t="s">
        <v>426</v>
      </c>
      <c r="E210" s="192"/>
      <c r="F210" s="192"/>
      <c r="G210" s="192"/>
      <c r="H210" s="192"/>
      <c r="I210" s="227"/>
      <c r="K210" s="162"/>
      <c r="L210" s="162"/>
      <c r="M210" s="162"/>
      <c r="N210" s="162"/>
      <c r="O210" s="162"/>
    </row>
    <row r="211" spans="2:17" ht="12.75" customHeight="1" x14ac:dyDescent="0.2">
      <c r="B211" s="552"/>
      <c r="C211" s="230" t="s">
        <v>193</v>
      </c>
      <c r="D211" s="307" t="s">
        <v>427</v>
      </c>
      <c r="E211" s="192"/>
      <c r="F211" s="192"/>
      <c r="G211" s="192"/>
      <c r="H211" s="192"/>
      <c r="I211" s="227"/>
      <c r="K211" s="162"/>
      <c r="L211" s="162"/>
      <c r="M211" s="162"/>
      <c r="N211" s="162"/>
      <c r="O211" s="162"/>
    </row>
    <row r="212" spans="2:17" ht="12.75" customHeight="1" thickBot="1" x14ac:dyDescent="0.25">
      <c r="B212" s="553"/>
      <c r="C212" s="231" t="s">
        <v>190</v>
      </c>
      <c r="D212" s="307" t="s">
        <v>428</v>
      </c>
      <c r="E212" s="193"/>
      <c r="F212" s="193"/>
      <c r="G212" s="193"/>
      <c r="H212" s="193"/>
      <c r="I212" s="228"/>
      <c r="K212" s="162"/>
      <c r="L212" s="162"/>
      <c r="M212" s="162"/>
      <c r="N212" s="162"/>
      <c r="O212" s="162"/>
    </row>
    <row r="213" spans="2:17" ht="12.75" customHeight="1" x14ac:dyDescent="0.2">
      <c r="B213" s="551" t="s">
        <v>273</v>
      </c>
      <c r="C213" s="229" t="s">
        <v>189</v>
      </c>
      <c r="D213" s="307" t="s">
        <v>429</v>
      </c>
      <c r="E213" s="218"/>
      <c r="F213" s="218"/>
      <c r="G213" s="218"/>
      <c r="H213" s="218"/>
      <c r="I213" s="226"/>
      <c r="K213" s="162"/>
      <c r="L213" s="162"/>
      <c r="M213" s="162"/>
      <c r="N213" s="162"/>
      <c r="O213" s="162"/>
      <c r="Q213" s="204"/>
    </row>
    <row r="214" spans="2:17" ht="12.75" customHeight="1" x14ac:dyDescent="0.2">
      <c r="B214" s="552"/>
      <c r="C214" s="230" t="s">
        <v>191</v>
      </c>
      <c r="D214" s="307" t="s">
        <v>430</v>
      </c>
      <c r="E214" s="192"/>
      <c r="F214" s="192"/>
      <c r="G214" s="192"/>
      <c r="H214" s="192"/>
      <c r="I214" s="227"/>
      <c r="K214" s="162"/>
      <c r="L214" s="162"/>
      <c r="M214" s="162"/>
      <c r="N214" s="162"/>
      <c r="O214" s="162"/>
      <c r="Q214" s="204"/>
    </row>
    <row r="215" spans="2:17" ht="12.75" customHeight="1" x14ac:dyDescent="0.2">
      <c r="B215" s="552"/>
      <c r="C215" s="230" t="s">
        <v>192</v>
      </c>
      <c r="D215" s="307" t="s">
        <v>431</v>
      </c>
      <c r="E215" s="192"/>
      <c r="F215" s="192"/>
      <c r="G215" s="192"/>
      <c r="H215" s="192"/>
      <c r="I215" s="227"/>
      <c r="K215" s="162"/>
      <c r="L215" s="162"/>
      <c r="M215" s="162"/>
      <c r="N215" s="162"/>
      <c r="O215" s="162"/>
    </row>
    <row r="216" spans="2:17" ht="12.75" customHeight="1" x14ac:dyDescent="0.2">
      <c r="B216" s="552"/>
      <c r="C216" s="230" t="s">
        <v>193</v>
      </c>
      <c r="D216" s="307" t="s">
        <v>432</v>
      </c>
      <c r="E216" s="192"/>
      <c r="F216" s="192"/>
      <c r="G216" s="192"/>
      <c r="H216" s="192"/>
      <c r="I216" s="227"/>
      <c r="K216" s="162"/>
      <c r="L216" s="162"/>
      <c r="M216" s="162"/>
      <c r="N216" s="162"/>
      <c r="O216" s="162"/>
    </row>
    <row r="217" spans="2:17" ht="12.75" customHeight="1" thickBot="1" x14ac:dyDescent="0.25">
      <c r="B217" s="553"/>
      <c r="C217" s="231" t="s">
        <v>190</v>
      </c>
      <c r="D217" s="307" t="s">
        <v>433</v>
      </c>
      <c r="E217" s="193"/>
      <c r="F217" s="193"/>
      <c r="G217" s="193"/>
      <c r="H217" s="193"/>
      <c r="I217" s="228"/>
      <c r="K217" s="162"/>
      <c r="L217" s="162"/>
      <c r="M217" s="162"/>
      <c r="N217" s="162"/>
      <c r="O217" s="162"/>
    </row>
    <row r="218" spans="2:17" ht="12.75" customHeight="1" x14ac:dyDescent="0.2">
      <c r="B218" s="551" t="s">
        <v>201</v>
      </c>
      <c r="C218" s="229" t="s">
        <v>189</v>
      </c>
      <c r="D218" s="307" t="s">
        <v>434</v>
      </c>
      <c r="E218" s="218"/>
      <c r="F218" s="218"/>
      <c r="G218" s="218"/>
      <c r="H218" s="218"/>
      <c r="I218" s="226"/>
      <c r="K218" s="162"/>
      <c r="L218" s="162"/>
      <c r="M218" s="162"/>
      <c r="N218" s="162"/>
      <c r="O218" s="162"/>
      <c r="Q218" s="204"/>
    </row>
    <row r="219" spans="2:17" ht="12.75" customHeight="1" x14ac:dyDescent="0.2">
      <c r="B219" s="552"/>
      <c r="C219" s="230" t="s">
        <v>191</v>
      </c>
      <c r="D219" s="307" t="s">
        <v>435</v>
      </c>
      <c r="E219" s="192"/>
      <c r="F219" s="192"/>
      <c r="G219" s="192"/>
      <c r="H219" s="192"/>
      <c r="I219" s="227"/>
      <c r="K219" s="162"/>
      <c r="L219" s="162"/>
      <c r="M219" s="162"/>
      <c r="N219" s="162"/>
      <c r="O219" s="162"/>
      <c r="Q219" s="204"/>
    </row>
    <row r="220" spans="2:17" ht="12.75" customHeight="1" x14ac:dyDescent="0.2">
      <c r="B220" s="552"/>
      <c r="C220" s="230" t="s">
        <v>192</v>
      </c>
      <c r="D220" s="307" t="s">
        <v>436</v>
      </c>
      <c r="E220" s="192"/>
      <c r="F220" s="192"/>
      <c r="G220" s="192"/>
      <c r="H220" s="192"/>
      <c r="I220" s="227"/>
      <c r="K220" s="162"/>
      <c r="L220" s="162"/>
      <c r="M220" s="162"/>
      <c r="N220" s="162"/>
      <c r="O220" s="162"/>
    </row>
    <row r="221" spans="2:17" ht="12.75" customHeight="1" x14ac:dyDescent="0.2">
      <c r="B221" s="552"/>
      <c r="C221" s="230" t="s">
        <v>193</v>
      </c>
      <c r="D221" s="307" t="s">
        <v>437</v>
      </c>
      <c r="E221" s="192"/>
      <c r="F221" s="192"/>
      <c r="G221" s="192"/>
      <c r="H221" s="192"/>
      <c r="I221" s="227"/>
      <c r="K221" s="162"/>
      <c r="L221" s="162"/>
      <c r="M221" s="162"/>
      <c r="N221" s="162"/>
      <c r="O221" s="162"/>
    </row>
    <row r="222" spans="2:17" ht="12.75" customHeight="1" thickBot="1" x14ac:dyDescent="0.25">
      <c r="B222" s="553"/>
      <c r="C222" s="231" t="s">
        <v>190</v>
      </c>
      <c r="D222" s="307" t="s">
        <v>438</v>
      </c>
      <c r="E222" s="193"/>
      <c r="F222" s="193"/>
      <c r="G222" s="193"/>
      <c r="H222" s="193"/>
      <c r="I222" s="228"/>
      <c r="K222" s="162"/>
      <c r="L222" s="162"/>
      <c r="M222" s="162"/>
      <c r="N222" s="162"/>
      <c r="O222" s="162"/>
    </row>
    <row r="223" spans="2:17" ht="12.75" customHeight="1" x14ac:dyDescent="0.2">
      <c r="B223" s="265"/>
      <c r="C223" s="179"/>
      <c r="D223" s="266"/>
      <c r="E223" s="266"/>
      <c r="F223" s="266"/>
      <c r="G223" s="266"/>
      <c r="H223" s="266"/>
      <c r="I223" s="266"/>
      <c r="K223" s="162"/>
      <c r="L223" s="162"/>
      <c r="M223" s="162"/>
      <c r="N223" s="162"/>
      <c r="O223" s="162"/>
    </row>
    <row r="224" spans="2:17" ht="18.75" customHeight="1" thickBot="1" x14ac:dyDescent="0.25">
      <c r="B224" s="326"/>
      <c r="C224" s="179"/>
      <c r="D224" s="266"/>
      <c r="E224" s="266"/>
      <c r="F224" s="266"/>
      <c r="G224" s="266"/>
      <c r="H224" s="266"/>
      <c r="I224" s="266"/>
      <c r="K224" s="162"/>
      <c r="L224" s="162"/>
      <c r="M224" s="162"/>
      <c r="N224" s="162"/>
      <c r="O224" s="162"/>
    </row>
    <row r="225" spans="2:19" ht="12.75" customHeight="1" thickBot="1" x14ac:dyDescent="0.25">
      <c r="B225" s="279" t="s">
        <v>276</v>
      </c>
      <c r="C225" s="273" t="s">
        <v>275</v>
      </c>
      <c r="D225" s="201" t="s">
        <v>13</v>
      </c>
      <c r="E225" s="201" t="s">
        <v>14</v>
      </c>
      <c r="F225" s="201" t="s">
        <v>15</v>
      </c>
      <c r="G225" s="201" t="s">
        <v>16</v>
      </c>
      <c r="H225" s="202" t="s">
        <v>17</v>
      </c>
      <c r="I225" s="266"/>
      <c r="K225" s="162"/>
      <c r="L225" s="162"/>
      <c r="M225" s="162"/>
      <c r="N225" s="162"/>
      <c r="O225" s="162"/>
    </row>
    <row r="226" spans="2:19" s="185" customFormat="1" ht="12.75" customHeight="1" thickBot="1" x14ac:dyDescent="0.25">
      <c r="B226" s="278" t="s">
        <v>12</v>
      </c>
      <c r="C226" s="274"/>
      <c r="D226" s="275"/>
      <c r="E226" s="275"/>
      <c r="F226" s="275"/>
      <c r="G226" s="275"/>
      <c r="H226" s="276"/>
      <c r="I226" s="277"/>
      <c r="K226" s="245"/>
      <c r="L226" s="245"/>
      <c r="M226" s="245"/>
      <c r="N226" s="245"/>
      <c r="O226" s="245"/>
      <c r="P226" s="245"/>
      <c r="Q226" s="245"/>
      <c r="R226" s="245"/>
      <c r="S226" s="245"/>
    </row>
    <row r="227" spans="2:19" ht="12.75" customHeight="1" x14ac:dyDescent="0.2">
      <c r="B227" s="280" t="s">
        <v>208</v>
      </c>
      <c r="C227" s="307" t="s">
        <v>552</v>
      </c>
      <c r="D227" s="236"/>
      <c r="E227" s="236"/>
      <c r="F227" s="236"/>
      <c r="G227" s="236"/>
      <c r="H227" s="237"/>
      <c r="I227" s="266"/>
      <c r="K227" s="162"/>
      <c r="L227" s="162"/>
      <c r="M227" s="162"/>
      <c r="N227" s="162"/>
      <c r="O227" s="162"/>
    </row>
    <row r="228" spans="2:19" ht="12.75" customHeight="1" thickBot="1" x14ac:dyDescent="0.25">
      <c r="B228" s="281" t="s">
        <v>209</v>
      </c>
      <c r="C228" s="307" t="s">
        <v>554</v>
      </c>
      <c r="D228" s="234"/>
      <c r="E228" s="234"/>
      <c r="F228" s="234"/>
      <c r="G228" s="234"/>
      <c r="H228" s="235"/>
      <c r="I228" s="266"/>
      <c r="K228" s="162"/>
      <c r="L228" s="162"/>
      <c r="M228" s="162"/>
      <c r="N228" s="162"/>
      <c r="O228" s="162"/>
    </row>
    <row r="229" spans="2:19" ht="12.75" customHeight="1" x14ac:dyDescent="0.2">
      <c r="B229" s="265"/>
      <c r="C229" s="179"/>
      <c r="D229" s="266"/>
      <c r="E229" s="266"/>
      <c r="F229" s="266"/>
      <c r="G229" s="266"/>
      <c r="H229" s="266"/>
      <c r="I229" s="266"/>
      <c r="K229" s="162"/>
      <c r="L229" s="162"/>
      <c r="M229" s="162"/>
      <c r="N229" s="162"/>
      <c r="O229" s="162"/>
    </row>
    <row r="230" spans="2:19" ht="19.5" customHeight="1" thickBot="1" x14ac:dyDescent="0.25">
      <c r="B230" s="326"/>
      <c r="C230" s="179"/>
      <c r="D230" s="266"/>
      <c r="E230" s="266"/>
      <c r="F230" s="266"/>
      <c r="G230" s="266"/>
      <c r="H230" s="266"/>
      <c r="I230" s="266"/>
      <c r="K230" s="162"/>
      <c r="L230" s="162"/>
      <c r="M230" s="162"/>
      <c r="N230" s="162"/>
      <c r="O230" s="162"/>
    </row>
    <row r="231" spans="2:19" ht="30.75" customHeight="1" x14ac:dyDescent="0.2">
      <c r="B231" s="198" t="s">
        <v>274</v>
      </c>
      <c r="C231" s="238" t="s">
        <v>270</v>
      </c>
      <c r="D231" s="201" t="s">
        <v>13</v>
      </c>
      <c r="E231" s="201" t="s">
        <v>14</v>
      </c>
      <c r="F231" s="201" t="s">
        <v>15</v>
      </c>
      <c r="G231" s="201" t="s">
        <v>16</v>
      </c>
      <c r="H231" s="202" t="s">
        <v>17</v>
      </c>
      <c r="K231" s="162"/>
      <c r="L231" s="162"/>
      <c r="M231" s="162"/>
      <c r="N231" s="162"/>
      <c r="O231" s="162"/>
    </row>
    <row r="232" spans="2:19" ht="30.75" customHeight="1" x14ac:dyDescent="0.2">
      <c r="B232" s="272" t="s">
        <v>12</v>
      </c>
      <c r="C232" s="270"/>
      <c r="D232" s="271"/>
      <c r="E232" s="271"/>
      <c r="F232" s="271"/>
      <c r="G232" s="271"/>
      <c r="H232" s="271"/>
      <c r="K232" s="162"/>
      <c r="L232" s="162"/>
      <c r="M232" s="162"/>
      <c r="N232" s="162"/>
      <c r="O232" s="162"/>
    </row>
    <row r="233" spans="2:19" ht="70.5" customHeight="1" x14ac:dyDescent="0.2">
      <c r="B233" s="268" t="s">
        <v>271</v>
      </c>
      <c r="C233" s="190" t="s">
        <v>439</v>
      </c>
      <c r="D233" s="192"/>
      <c r="E233" s="192"/>
      <c r="F233" s="192"/>
      <c r="G233" s="192"/>
      <c r="H233" s="192"/>
      <c r="K233" s="162"/>
      <c r="L233" s="162"/>
      <c r="M233" s="162"/>
      <c r="N233" s="162"/>
      <c r="O233" s="162"/>
      <c r="Q233" s="267"/>
    </row>
    <row r="234" spans="2:19" ht="70.5" customHeight="1" x14ac:dyDescent="0.2">
      <c r="B234" s="268" t="s">
        <v>272</v>
      </c>
      <c r="C234" s="190" t="s">
        <v>442</v>
      </c>
      <c r="D234" s="192"/>
      <c r="E234" s="192"/>
      <c r="F234" s="192"/>
      <c r="G234" s="192"/>
      <c r="H234" s="192"/>
      <c r="K234" s="162"/>
      <c r="L234" s="162"/>
      <c r="M234" s="162"/>
      <c r="N234" s="162"/>
      <c r="O234" s="162"/>
      <c r="Q234" s="267"/>
    </row>
    <row r="235" spans="2:19" ht="38.25" customHeight="1" x14ac:dyDescent="0.2">
      <c r="B235" s="268" t="s">
        <v>197</v>
      </c>
      <c r="C235" s="190" t="s">
        <v>443</v>
      </c>
      <c r="D235" s="192"/>
      <c r="E235" s="192"/>
      <c r="F235" s="192"/>
      <c r="G235" s="192"/>
      <c r="H235" s="192"/>
      <c r="K235" s="162"/>
      <c r="L235" s="162"/>
      <c r="M235" s="162"/>
      <c r="N235" s="162"/>
      <c r="O235" s="162"/>
      <c r="Q235" s="267"/>
    </row>
    <row r="236" spans="2:19" ht="25.5" customHeight="1" x14ac:dyDescent="0.2">
      <c r="B236" s="269" t="s">
        <v>200</v>
      </c>
      <c r="C236" s="190" t="s">
        <v>440</v>
      </c>
      <c r="D236" s="192"/>
      <c r="E236" s="192"/>
      <c r="F236" s="192"/>
      <c r="G236" s="192"/>
      <c r="H236" s="192"/>
      <c r="K236" s="162"/>
      <c r="L236" s="162"/>
      <c r="M236" s="162"/>
      <c r="N236" s="162"/>
      <c r="O236" s="162"/>
      <c r="Q236" s="267"/>
    </row>
    <row r="237" spans="2:19" ht="25.5" customHeight="1" x14ac:dyDescent="0.2">
      <c r="B237" s="269" t="s">
        <v>273</v>
      </c>
      <c r="C237" s="190" t="s">
        <v>441</v>
      </c>
      <c r="D237" s="192"/>
      <c r="E237" s="192"/>
      <c r="F237" s="192"/>
      <c r="G237" s="192"/>
      <c r="H237" s="192"/>
      <c r="K237" s="162"/>
      <c r="L237" s="162"/>
      <c r="M237" s="162"/>
      <c r="N237" s="162"/>
      <c r="O237" s="162"/>
      <c r="Q237" s="267"/>
    </row>
    <row r="238" spans="2:19" ht="12.75" customHeight="1" x14ac:dyDescent="0.2">
      <c r="B238" s="265"/>
      <c r="C238" s="179"/>
      <c r="D238" s="266"/>
      <c r="E238" s="266"/>
      <c r="F238" s="266"/>
      <c r="G238" s="266"/>
      <c r="H238" s="266"/>
      <c r="I238" s="266"/>
      <c r="K238" s="162"/>
      <c r="L238" s="162"/>
      <c r="M238" s="162"/>
      <c r="N238" s="162"/>
      <c r="O238" s="162"/>
    </row>
    <row r="239" spans="2:19" ht="18" customHeight="1" thickBot="1" x14ac:dyDescent="0.25">
      <c r="B239" s="326"/>
    </row>
    <row r="240" spans="2:19" ht="12.75" customHeight="1" x14ac:dyDescent="0.2">
      <c r="B240" s="554" t="s">
        <v>202</v>
      </c>
      <c r="C240" s="199" t="s">
        <v>12</v>
      </c>
      <c r="D240" s="199" t="s">
        <v>13</v>
      </c>
      <c r="E240" s="199" t="s">
        <v>14</v>
      </c>
      <c r="F240" s="199" t="s">
        <v>15</v>
      </c>
      <c r="G240" s="199" t="s">
        <v>16</v>
      </c>
      <c r="H240" s="199" t="s">
        <v>17</v>
      </c>
      <c r="I240" s="202" t="s">
        <v>18</v>
      </c>
      <c r="O240" s="162"/>
      <c r="S240" s="6"/>
    </row>
    <row r="241" spans="1:19" ht="12.75" customHeight="1" thickBot="1" x14ac:dyDescent="0.25">
      <c r="B241" s="555"/>
      <c r="C241" s="234" t="s">
        <v>444</v>
      </c>
      <c r="D241" s="234"/>
      <c r="E241" s="234"/>
      <c r="F241" s="234"/>
      <c r="G241" s="234"/>
      <c r="H241" s="234"/>
      <c r="I241" s="235"/>
      <c r="J241" s="162"/>
      <c r="O241" s="162"/>
      <c r="S241" s="6"/>
    </row>
    <row r="243" spans="1:19" ht="19.5" customHeight="1" thickBot="1" x14ac:dyDescent="0.25">
      <c r="B243" s="326"/>
    </row>
    <row r="244" spans="1:19" ht="12.75" customHeight="1" thickBot="1" x14ac:dyDescent="0.25">
      <c r="B244" s="239" t="s">
        <v>210</v>
      </c>
      <c r="C244" s="252" t="s">
        <v>211</v>
      </c>
      <c r="D244" s="217" t="s">
        <v>12</v>
      </c>
    </row>
    <row r="245" spans="1:19" ht="12.75" customHeight="1" x14ac:dyDescent="0.2">
      <c r="B245" s="546" t="s">
        <v>19</v>
      </c>
      <c r="C245" s="253" t="s">
        <v>212</v>
      </c>
      <c r="D245" s="259">
        <f t="shared" ref="D245:D247" si="4">SUM(E245:I245)</f>
        <v>0</v>
      </c>
    </row>
    <row r="246" spans="1:19" ht="12.75" customHeight="1" x14ac:dyDescent="0.2">
      <c r="B246" s="547"/>
      <c r="C246" s="254" t="s">
        <v>213</v>
      </c>
      <c r="D246" s="260">
        <f t="shared" si="4"/>
        <v>0</v>
      </c>
    </row>
    <row r="247" spans="1:19" ht="12.75" customHeight="1" thickBot="1" x14ac:dyDescent="0.25">
      <c r="B247" s="548"/>
      <c r="C247" s="256" t="s">
        <v>214</v>
      </c>
      <c r="D247" s="261">
        <f t="shared" si="4"/>
        <v>0</v>
      </c>
    </row>
    <row r="248" spans="1:19" ht="12.75" customHeight="1" thickBot="1" x14ac:dyDescent="0.25">
      <c r="A248" s="6">
        <v>1</v>
      </c>
      <c r="B248" s="542" t="s">
        <v>259</v>
      </c>
      <c r="C248" s="253" t="s">
        <v>212</v>
      </c>
      <c r="D248" s="324" t="s">
        <v>445</v>
      </c>
      <c r="E248" s="242"/>
      <c r="H248" s="204"/>
      <c r="J248" s="194"/>
      <c r="K248" s="243"/>
    </row>
    <row r="249" spans="1:19" ht="12.75" customHeight="1" thickBot="1" x14ac:dyDescent="0.25">
      <c r="A249" s="6">
        <v>2</v>
      </c>
      <c r="B249" s="543"/>
      <c r="C249" s="254" t="s">
        <v>213</v>
      </c>
      <c r="D249" s="324" t="s">
        <v>446</v>
      </c>
      <c r="E249" s="242"/>
      <c r="H249" s="204"/>
      <c r="J249" s="194"/>
      <c r="K249" s="243"/>
    </row>
    <row r="250" spans="1:19" ht="12.75" customHeight="1" thickBot="1" x14ac:dyDescent="0.25">
      <c r="B250" s="544"/>
      <c r="C250" s="255" t="s">
        <v>214</v>
      </c>
      <c r="D250" s="324" t="s">
        <v>447</v>
      </c>
      <c r="E250" s="242"/>
      <c r="H250" s="204"/>
      <c r="J250" s="194"/>
      <c r="K250" s="243"/>
    </row>
    <row r="251" spans="1:19" ht="12.75" customHeight="1" thickBot="1" x14ac:dyDescent="0.25">
      <c r="B251" s="542" t="s">
        <v>258</v>
      </c>
      <c r="C251" s="253" t="s">
        <v>212</v>
      </c>
      <c r="D251" s="324" t="s">
        <v>454</v>
      </c>
      <c r="E251" s="242"/>
      <c r="H251" s="204"/>
      <c r="J251" s="194"/>
      <c r="K251" s="243"/>
    </row>
    <row r="252" spans="1:19" ht="12.75" customHeight="1" thickBot="1" x14ac:dyDescent="0.25">
      <c r="B252" s="543"/>
      <c r="C252" s="254" t="s">
        <v>213</v>
      </c>
      <c r="D252" s="324" t="s">
        <v>455</v>
      </c>
      <c r="E252" s="242"/>
      <c r="H252" s="204"/>
      <c r="J252" s="194"/>
      <c r="K252" s="243"/>
    </row>
    <row r="253" spans="1:19" ht="12.75" customHeight="1" thickBot="1" x14ac:dyDescent="0.25">
      <c r="B253" s="544"/>
      <c r="C253" s="255" t="s">
        <v>214</v>
      </c>
      <c r="D253" s="324" t="s">
        <v>456</v>
      </c>
      <c r="E253" s="242"/>
      <c r="H253" s="204"/>
      <c r="J253" s="194"/>
      <c r="K253" s="243"/>
    </row>
    <row r="254" spans="1:19" ht="12.75" customHeight="1" thickBot="1" x14ac:dyDescent="0.25">
      <c r="B254" s="542" t="s">
        <v>260</v>
      </c>
      <c r="C254" s="253" t="s">
        <v>212</v>
      </c>
      <c r="D254" s="324" t="s">
        <v>448</v>
      </c>
      <c r="E254" s="242"/>
      <c r="H254" s="204"/>
      <c r="J254" s="194"/>
      <c r="K254" s="243"/>
    </row>
    <row r="255" spans="1:19" ht="12.75" customHeight="1" thickBot="1" x14ac:dyDescent="0.25">
      <c r="B255" s="543"/>
      <c r="C255" s="254" t="s">
        <v>213</v>
      </c>
      <c r="D255" s="324" t="s">
        <v>450</v>
      </c>
      <c r="E255" s="242"/>
      <c r="H255" s="204"/>
      <c r="J255" s="194"/>
      <c r="K255" s="243"/>
    </row>
    <row r="256" spans="1:19" ht="12.75" customHeight="1" thickBot="1" x14ac:dyDescent="0.25">
      <c r="B256" s="544"/>
      <c r="C256" s="255" t="s">
        <v>214</v>
      </c>
      <c r="D256" s="324" t="s">
        <v>449</v>
      </c>
      <c r="E256" s="242"/>
      <c r="H256" s="204"/>
      <c r="J256" s="194"/>
      <c r="K256" s="243"/>
    </row>
    <row r="257" spans="2:19" ht="12.75" customHeight="1" thickBot="1" x14ac:dyDescent="0.25">
      <c r="B257" s="542" t="s">
        <v>261</v>
      </c>
      <c r="C257" s="253" t="s">
        <v>212</v>
      </c>
      <c r="D257" s="324" t="s">
        <v>457</v>
      </c>
      <c r="E257" s="242"/>
      <c r="H257" s="204"/>
      <c r="J257" s="194"/>
      <c r="K257" s="243"/>
    </row>
    <row r="258" spans="2:19" ht="12.75" customHeight="1" thickBot="1" x14ac:dyDescent="0.25">
      <c r="B258" s="543"/>
      <c r="C258" s="254" t="s">
        <v>213</v>
      </c>
      <c r="D258" s="324" t="s">
        <v>458</v>
      </c>
      <c r="E258" s="242"/>
      <c r="H258" s="204"/>
      <c r="J258" s="194"/>
      <c r="K258" s="243"/>
    </row>
    <row r="259" spans="2:19" ht="12.75" customHeight="1" thickBot="1" x14ac:dyDescent="0.25">
      <c r="B259" s="544"/>
      <c r="C259" s="255" t="s">
        <v>214</v>
      </c>
      <c r="D259" s="324" t="s">
        <v>459</v>
      </c>
      <c r="E259" s="242"/>
      <c r="H259" s="204"/>
      <c r="J259" s="194"/>
      <c r="K259" s="243"/>
    </row>
    <row r="260" spans="2:19" ht="12.75" customHeight="1" thickBot="1" x14ac:dyDescent="0.25">
      <c r="B260" s="545" t="s">
        <v>262</v>
      </c>
      <c r="C260" s="257" t="s">
        <v>212</v>
      </c>
      <c r="D260" s="324" t="s">
        <v>451</v>
      </c>
      <c r="E260" s="242"/>
      <c r="H260" s="204"/>
      <c r="J260" s="194"/>
      <c r="K260" s="243"/>
    </row>
    <row r="261" spans="2:19" ht="12.75" customHeight="1" thickBot="1" x14ac:dyDescent="0.25">
      <c r="B261" s="543"/>
      <c r="C261" s="254" t="s">
        <v>213</v>
      </c>
      <c r="D261" s="324" t="s">
        <v>452</v>
      </c>
      <c r="E261" s="242"/>
      <c r="H261" s="204"/>
      <c r="J261" s="194"/>
      <c r="K261" s="243"/>
    </row>
    <row r="262" spans="2:19" ht="12.75" customHeight="1" thickBot="1" x14ac:dyDescent="0.25">
      <c r="B262" s="544"/>
      <c r="C262" s="255" t="s">
        <v>214</v>
      </c>
      <c r="D262" s="324" t="s">
        <v>453</v>
      </c>
      <c r="E262" s="242"/>
      <c r="H262" s="204"/>
      <c r="J262" s="194"/>
      <c r="K262" s="243"/>
    </row>
    <row r="263" spans="2:19" ht="12.75" customHeight="1" thickBot="1" x14ac:dyDescent="0.25">
      <c r="B263" s="545" t="s">
        <v>263</v>
      </c>
      <c r="C263" s="257" t="s">
        <v>212</v>
      </c>
      <c r="D263" s="324" t="s">
        <v>460</v>
      </c>
      <c r="E263" s="242"/>
      <c r="H263" s="204"/>
      <c r="J263" s="194"/>
      <c r="K263" s="243"/>
    </row>
    <row r="264" spans="2:19" ht="12.75" customHeight="1" thickBot="1" x14ac:dyDescent="0.25">
      <c r="B264" s="543"/>
      <c r="C264" s="254" t="s">
        <v>213</v>
      </c>
      <c r="D264" s="324" t="s">
        <v>461</v>
      </c>
      <c r="E264" s="242"/>
      <c r="H264" s="204"/>
      <c r="J264" s="194"/>
      <c r="K264" s="243"/>
    </row>
    <row r="265" spans="2:19" ht="12.75" customHeight="1" thickBot="1" x14ac:dyDescent="0.25">
      <c r="B265" s="544"/>
      <c r="C265" s="255" t="s">
        <v>214</v>
      </c>
      <c r="D265" s="324" t="s">
        <v>462</v>
      </c>
      <c r="E265" s="242"/>
      <c r="H265" s="204"/>
      <c r="J265" s="194"/>
      <c r="K265" s="243"/>
    </row>
    <row r="267" spans="2:19" ht="23.25" customHeight="1" thickBot="1" x14ac:dyDescent="0.25">
      <c r="B267" s="326"/>
    </row>
    <row r="268" spans="2:19" s="189" customFormat="1" ht="21" customHeight="1" thickBot="1" x14ac:dyDescent="0.25">
      <c r="B268" s="258" t="s">
        <v>215</v>
      </c>
      <c r="C268" s="252" t="s">
        <v>216</v>
      </c>
      <c r="D268" s="217" t="s">
        <v>12</v>
      </c>
      <c r="P268" s="162"/>
      <c r="Q268" s="162"/>
      <c r="R268" s="162"/>
      <c r="S268" s="162"/>
    </row>
    <row r="269" spans="2:19" s="189" customFormat="1" ht="12.75" customHeight="1" x14ac:dyDescent="0.2">
      <c r="B269" s="546" t="s">
        <v>19</v>
      </c>
      <c r="C269" s="253" t="s">
        <v>233</v>
      </c>
      <c r="D269" s="250">
        <f t="shared" ref="D269:D272" si="5">SUM(E269:I269)</f>
        <v>0</v>
      </c>
      <c r="P269" s="162"/>
      <c r="Q269" s="162"/>
      <c r="R269" s="162"/>
      <c r="S269" s="162"/>
    </row>
    <row r="270" spans="2:19" s="189" customFormat="1" ht="12.75" customHeight="1" x14ac:dyDescent="0.2">
      <c r="B270" s="549"/>
      <c r="C270" s="254" t="s">
        <v>234</v>
      </c>
      <c r="D270" s="246"/>
      <c r="P270" s="162"/>
      <c r="Q270" s="162"/>
      <c r="R270" s="162"/>
      <c r="S270" s="162"/>
    </row>
    <row r="271" spans="2:19" s="189" customFormat="1" ht="12.75" customHeight="1" x14ac:dyDescent="0.2">
      <c r="B271" s="547"/>
      <c r="C271" s="254" t="s">
        <v>235</v>
      </c>
      <c r="D271" s="247">
        <f t="shared" si="5"/>
        <v>0</v>
      </c>
      <c r="P271" s="162"/>
      <c r="Q271" s="162"/>
      <c r="R271" s="162"/>
      <c r="S271" s="162"/>
    </row>
    <row r="272" spans="2:19" s="189" customFormat="1" ht="12.75" customHeight="1" thickBot="1" x14ac:dyDescent="0.25">
      <c r="B272" s="550"/>
      <c r="C272" s="256" t="s">
        <v>236</v>
      </c>
      <c r="D272" s="251">
        <f t="shared" si="5"/>
        <v>0</v>
      </c>
      <c r="P272" s="162"/>
      <c r="Q272" s="162"/>
      <c r="R272" s="162"/>
      <c r="S272" s="162"/>
    </row>
    <row r="273" spans="2:19" s="189" customFormat="1" ht="12.75" customHeight="1" thickBot="1" x14ac:dyDescent="0.25">
      <c r="B273" s="542" t="s">
        <v>217</v>
      </c>
      <c r="C273" s="253" t="s">
        <v>233</v>
      </c>
      <c r="D273" s="325" t="s">
        <v>463</v>
      </c>
      <c r="J273" s="162"/>
      <c r="P273" s="162"/>
      <c r="Q273" s="162"/>
      <c r="R273" s="162"/>
      <c r="S273" s="162"/>
    </row>
    <row r="274" spans="2:19" s="189" customFormat="1" ht="12.75" customHeight="1" thickBot="1" x14ac:dyDescent="0.25">
      <c r="B274" s="543"/>
      <c r="C274" s="254" t="s">
        <v>234</v>
      </c>
      <c r="D274" s="325" t="s">
        <v>464</v>
      </c>
      <c r="J274" s="162"/>
      <c r="P274" s="162"/>
      <c r="Q274" s="162"/>
      <c r="R274" s="162"/>
      <c r="S274" s="162"/>
    </row>
    <row r="275" spans="2:19" s="189" customFormat="1" ht="12.75" customHeight="1" thickBot="1" x14ac:dyDescent="0.25">
      <c r="B275" s="543"/>
      <c r="C275" s="254" t="s">
        <v>235</v>
      </c>
      <c r="D275" s="325" t="s">
        <v>465</v>
      </c>
      <c r="J275" s="162"/>
      <c r="P275" s="162"/>
      <c r="Q275" s="162"/>
      <c r="R275" s="162"/>
      <c r="S275" s="162"/>
    </row>
    <row r="276" spans="2:19" s="189" customFormat="1" ht="12.75" customHeight="1" thickBot="1" x14ac:dyDescent="0.25">
      <c r="B276" s="565"/>
      <c r="C276" s="256" t="s">
        <v>236</v>
      </c>
      <c r="D276" s="325" t="s">
        <v>466</v>
      </c>
      <c r="J276" s="162"/>
      <c r="P276" s="162"/>
      <c r="Q276" s="162"/>
      <c r="R276" s="162"/>
      <c r="S276" s="162"/>
    </row>
    <row r="277" spans="2:19" s="189" customFormat="1" ht="12.75" customHeight="1" thickBot="1" x14ac:dyDescent="0.25">
      <c r="B277" s="542" t="s">
        <v>218</v>
      </c>
      <c r="C277" s="253" t="s">
        <v>233</v>
      </c>
      <c r="D277" s="325" t="s">
        <v>467</v>
      </c>
      <c r="J277" s="162"/>
      <c r="P277" s="162"/>
      <c r="Q277" s="162"/>
      <c r="R277" s="162"/>
      <c r="S277" s="162"/>
    </row>
    <row r="278" spans="2:19" s="189" customFormat="1" ht="12.75" customHeight="1" thickBot="1" x14ac:dyDescent="0.25">
      <c r="B278" s="543"/>
      <c r="C278" s="254" t="s">
        <v>234</v>
      </c>
      <c r="D278" s="325" t="s">
        <v>468</v>
      </c>
      <c r="J278" s="162"/>
      <c r="P278" s="162"/>
      <c r="Q278" s="162"/>
      <c r="R278" s="162"/>
      <c r="S278" s="162"/>
    </row>
    <row r="279" spans="2:19" s="189" customFormat="1" ht="12.75" customHeight="1" thickBot="1" x14ac:dyDescent="0.25">
      <c r="B279" s="543"/>
      <c r="C279" s="254" t="s">
        <v>235</v>
      </c>
      <c r="D279" s="325" t="s">
        <v>469</v>
      </c>
      <c r="J279" s="162"/>
      <c r="P279" s="162"/>
      <c r="Q279" s="162"/>
      <c r="R279" s="162"/>
      <c r="S279" s="162"/>
    </row>
    <row r="280" spans="2:19" s="189" customFormat="1" ht="12.75" customHeight="1" thickBot="1" x14ac:dyDescent="0.25">
      <c r="B280" s="544"/>
      <c r="C280" s="256" t="s">
        <v>236</v>
      </c>
      <c r="D280" s="325" t="s">
        <v>470</v>
      </c>
      <c r="J280" s="162"/>
      <c r="P280" s="162"/>
      <c r="Q280" s="162"/>
      <c r="R280" s="162"/>
      <c r="S280" s="162"/>
    </row>
    <row r="281" spans="2:19" s="189" customFormat="1" ht="12.75" customHeight="1" thickBot="1" x14ac:dyDescent="0.25">
      <c r="B281" s="542" t="s">
        <v>219</v>
      </c>
      <c r="C281" s="253" t="s">
        <v>233</v>
      </c>
      <c r="D281" s="325" t="s">
        <v>471</v>
      </c>
      <c r="J281" s="162"/>
      <c r="P281" s="162"/>
      <c r="Q281" s="162"/>
      <c r="R281" s="162"/>
      <c r="S281" s="162"/>
    </row>
    <row r="282" spans="2:19" s="189" customFormat="1" ht="12.75" customHeight="1" thickBot="1" x14ac:dyDescent="0.25">
      <c r="B282" s="543"/>
      <c r="C282" s="254" t="s">
        <v>234</v>
      </c>
      <c r="D282" s="325" t="s">
        <v>472</v>
      </c>
      <c r="J282" s="162"/>
      <c r="P282" s="162"/>
      <c r="Q282" s="162"/>
      <c r="R282" s="162"/>
      <c r="S282" s="162"/>
    </row>
    <row r="283" spans="2:19" s="189" customFormat="1" ht="12.75" customHeight="1" thickBot="1" x14ac:dyDescent="0.25">
      <c r="B283" s="543"/>
      <c r="C283" s="254" t="s">
        <v>235</v>
      </c>
      <c r="D283" s="325" t="s">
        <v>473</v>
      </c>
      <c r="J283" s="162"/>
      <c r="P283" s="162"/>
      <c r="Q283" s="162"/>
      <c r="R283" s="162"/>
      <c r="S283" s="162"/>
    </row>
    <row r="284" spans="2:19" s="189" customFormat="1" ht="12.75" customHeight="1" thickBot="1" x14ac:dyDescent="0.25">
      <c r="B284" s="544"/>
      <c r="C284" s="256" t="s">
        <v>236</v>
      </c>
      <c r="D284" s="325" t="s">
        <v>474</v>
      </c>
      <c r="J284" s="162"/>
      <c r="P284" s="162"/>
      <c r="Q284" s="162"/>
      <c r="R284" s="162"/>
      <c r="S284" s="162"/>
    </row>
    <row r="285" spans="2:19" s="189" customFormat="1" ht="12.75" customHeight="1" thickBot="1" x14ac:dyDescent="0.25">
      <c r="B285" s="566" t="s">
        <v>220</v>
      </c>
      <c r="C285" s="253" t="s">
        <v>233</v>
      </c>
      <c r="D285" s="325" t="s">
        <v>475</v>
      </c>
      <c r="J285" s="162"/>
      <c r="P285" s="162"/>
      <c r="Q285" s="162"/>
      <c r="R285" s="162"/>
      <c r="S285" s="162"/>
    </row>
    <row r="286" spans="2:19" s="189" customFormat="1" ht="12.75" customHeight="1" thickBot="1" x14ac:dyDescent="0.25">
      <c r="B286" s="567"/>
      <c r="C286" s="254" t="s">
        <v>234</v>
      </c>
      <c r="D286" s="325" t="s">
        <v>476</v>
      </c>
      <c r="J286" s="162"/>
      <c r="P286" s="162"/>
      <c r="Q286" s="162"/>
      <c r="R286" s="162"/>
      <c r="S286" s="162"/>
    </row>
    <row r="287" spans="2:19" s="189" customFormat="1" ht="12.75" customHeight="1" thickBot="1" x14ac:dyDescent="0.25">
      <c r="B287" s="567"/>
      <c r="C287" s="254" t="s">
        <v>235</v>
      </c>
      <c r="D287" s="325" t="s">
        <v>477</v>
      </c>
      <c r="J287" s="162"/>
      <c r="P287" s="162"/>
      <c r="Q287" s="162"/>
      <c r="R287" s="162"/>
      <c r="S287" s="162"/>
    </row>
    <row r="288" spans="2:19" s="189" customFormat="1" ht="12.75" customHeight="1" thickBot="1" x14ac:dyDescent="0.25">
      <c r="B288" s="568"/>
      <c r="C288" s="255" t="s">
        <v>236</v>
      </c>
      <c r="D288" s="325" t="s">
        <v>478</v>
      </c>
      <c r="J288" s="162"/>
      <c r="P288" s="162"/>
      <c r="Q288" s="162"/>
      <c r="R288" s="162"/>
      <c r="S288" s="162"/>
    </row>
    <row r="290" spans="2:11" ht="21.75" customHeight="1" thickBot="1" x14ac:dyDescent="0.25">
      <c r="B290" s="326"/>
    </row>
    <row r="291" spans="2:11" ht="12.75" customHeight="1" thickBot="1" x14ac:dyDescent="0.25">
      <c r="B291" s="244" t="s">
        <v>221</v>
      </c>
      <c r="C291" s="240" t="s">
        <v>227</v>
      </c>
      <c r="D291" s="217" t="s">
        <v>12</v>
      </c>
    </row>
    <row r="292" spans="2:11" ht="12.75" customHeight="1" x14ac:dyDescent="0.2">
      <c r="B292" s="563" t="s">
        <v>19</v>
      </c>
      <c r="C292" s="241" t="s">
        <v>226</v>
      </c>
      <c r="D292" s="246">
        <f t="shared" ref="D292" si="6">SUM(E292:I292)</f>
        <v>0</v>
      </c>
    </row>
    <row r="293" spans="2:11" ht="12.75" customHeight="1" x14ac:dyDescent="0.2">
      <c r="B293" s="564"/>
      <c r="C293" s="241" t="s">
        <v>225</v>
      </c>
      <c r="D293" s="247">
        <f t="shared" ref="D293:D294" si="7">SUM(E293:I293)</f>
        <v>0</v>
      </c>
    </row>
    <row r="294" spans="2:11" ht="12.75" customHeight="1" thickBot="1" x14ac:dyDescent="0.25">
      <c r="B294" s="564"/>
      <c r="C294" s="241" t="s">
        <v>224</v>
      </c>
      <c r="D294" s="247">
        <f t="shared" si="7"/>
        <v>0</v>
      </c>
    </row>
    <row r="295" spans="2:11" ht="12.75" customHeight="1" thickBot="1" x14ac:dyDescent="0.25">
      <c r="B295" s="540" t="s">
        <v>223</v>
      </c>
      <c r="C295" s="241" t="s">
        <v>226</v>
      </c>
      <c r="D295" s="325" t="s">
        <v>479</v>
      </c>
      <c r="J295" s="194"/>
      <c r="K295" s="189"/>
    </row>
    <row r="296" spans="2:11" ht="12.75" customHeight="1" thickBot="1" x14ac:dyDescent="0.25">
      <c r="B296" s="540"/>
      <c r="C296" s="241" t="s">
        <v>225</v>
      </c>
      <c r="D296" s="325" t="s">
        <v>480</v>
      </c>
      <c r="J296" s="194"/>
      <c r="K296" s="189"/>
    </row>
    <row r="297" spans="2:11" ht="12" customHeight="1" thickBot="1" x14ac:dyDescent="0.25">
      <c r="B297" s="540"/>
      <c r="C297" s="241" t="s">
        <v>224</v>
      </c>
      <c r="D297" s="325" t="s">
        <v>481</v>
      </c>
      <c r="J297" s="194"/>
      <c r="K297" s="189"/>
    </row>
    <row r="298" spans="2:11" ht="12.75" customHeight="1" thickBot="1" x14ac:dyDescent="0.25">
      <c r="B298" s="540" t="s">
        <v>222</v>
      </c>
      <c r="C298" s="241" t="s">
        <v>226</v>
      </c>
      <c r="D298" s="325" t="s">
        <v>482</v>
      </c>
      <c r="J298" s="194"/>
      <c r="K298" s="189"/>
    </row>
    <row r="299" spans="2:11" ht="12.75" customHeight="1" thickBot="1" x14ac:dyDescent="0.25">
      <c r="B299" s="540"/>
      <c r="C299" s="241" t="s">
        <v>225</v>
      </c>
      <c r="D299" s="325" t="s">
        <v>483</v>
      </c>
      <c r="J299" s="194"/>
      <c r="K299" s="189"/>
    </row>
    <row r="300" spans="2:11" ht="12.75" customHeight="1" thickBot="1" x14ac:dyDescent="0.25">
      <c r="B300" s="541"/>
      <c r="C300" s="248" t="s">
        <v>224</v>
      </c>
      <c r="D300" s="325" t="s">
        <v>484</v>
      </c>
      <c r="J300" s="194"/>
      <c r="K300" s="189"/>
    </row>
    <row r="302" spans="2:11" ht="19.5" customHeight="1" thickBot="1" x14ac:dyDescent="0.25">
      <c r="B302" s="326"/>
    </row>
    <row r="303" spans="2:11" ht="12.75" customHeight="1" thickBot="1" x14ac:dyDescent="0.25">
      <c r="B303" s="244" t="s">
        <v>228</v>
      </c>
      <c r="C303" s="240" t="s">
        <v>229</v>
      </c>
      <c r="D303" s="217" t="s">
        <v>12</v>
      </c>
    </row>
    <row r="304" spans="2:11" ht="14.25" customHeight="1" x14ac:dyDescent="0.2">
      <c r="B304" s="563" t="s">
        <v>19</v>
      </c>
      <c r="C304" s="249" t="s">
        <v>232</v>
      </c>
      <c r="D304" s="246" t="s">
        <v>485</v>
      </c>
      <c r="E304" s="242"/>
    </row>
    <row r="305" spans="2:10" ht="12.75" customHeight="1" x14ac:dyDescent="0.2">
      <c r="B305" s="564"/>
      <c r="C305" s="241" t="s">
        <v>230</v>
      </c>
      <c r="D305" s="246" t="s">
        <v>486</v>
      </c>
      <c r="E305" s="242"/>
    </row>
    <row r="306" spans="2:10" ht="12.75" customHeight="1" x14ac:dyDescent="0.2">
      <c r="B306" s="564"/>
      <c r="C306" s="241" t="s">
        <v>231</v>
      </c>
      <c r="D306" s="246" t="s">
        <v>487</v>
      </c>
      <c r="E306" s="243"/>
    </row>
    <row r="308" spans="2:10" ht="12.75" customHeight="1" x14ac:dyDescent="0.2">
      <c r="B308" s="9"/>
      <c r="C308" s="9"/>
      <c r="D308" s="101"/>
    </row>
    <row r="310" spans="2:10" ht="12.75" customHeight="1" x14ac:dyDescent="0.2">
      <c r="B310" s="183" t="s">
        <v>150</v>
      </c>
      <c r="H310" s="184" t="s">
        <v>151</v>
      </c>
      <c r="I310" s="572" t="s">
        <v>152</v>
      </c>
      <c r="J310" s="572"/>
    </row>
    <row r="311" spans="2:10" ht="12.75" customHeight="1" x14ac:dyDescent="0.2">
      <c r="B311" s="183" t="s">
        <v>153</v>
      </c>
      <c r="C311"/>
      <c r="D311"/>
      <c r="E311"/>
      <c r="F311"/>
      <c r="G311"/>
      <c r="H311"/>
    </row>
  </sheetData>
  <mergeCells count="100">
    <mergeCell ref="B89:B91"/>
    <mergeCell ref="B83:B88"/>
    <mergeCell ref="D56:D58"/>
    <mergeCell ref="C56:C58"/>
    <mergeCell ref="C53:C55"/>
    <mergeCell ref="D59:D61"/>
    <mergeCell ref="D62:D64"/>
    <mergeCell ref="C62:C64"/>
    <mergeCell ref="C59:C61"/>
    <mergeCell ref="B77:B82"/>
    <mergeCell ref="L151:L155"/>
    <mergeCell ref="C47:C49"/>
    <mergeCell ref="D47:D49"/>
    <mergeCell ref="D50:D52"/>
    <mergeCell ref="C50:C52"/>
    <mergeCell ref="D53:D55"/>
    <mergeCell ref="D86:D88"/>
    <mergeCell ref="C86:C88"/>
    <mergeCell ref="D89:D91"/>
    <mergeCell ref="C89:C91"/>
    <mergeCell ref="L110:L115"/>
    <mergeCell ref="L116:L121"/>
    <mergeCell ref="L122:L129"/>
    <mergeCell ref="L130:L133"/>
    <mergeCell ref="L134:L137"/>
    <mergeCell ref="L138:L142"/>
    <mergeCell ref="C35:C37"/>
    <mergeCell ref="C38:C40"/>
    <mergeCell ref="C41:C43"/>
    <mergeCell ref="C44:C46"/>
    <mergeCell ref="D41:D43"/>
    <mergeCell ref="D44:D46"/>
    <mergeCell ref="D38:D40"/>
    <mergeCell ref="D35:D37"/>
    <mergeCell ref="L156:L162"/>
    <mergeCell ref="D65:D67"/>
    <mergeCell ref="D68:D70"/>
    <mergeCell ref="C65:C67"/>
    <mergeCell ref="C68:C70"/>
    <mergeCell ref="C71:C73"/>
    <mergeCell ref="D71:D73"/>
    <mergeCell ref="D74:D76"/>
    <mergeCell ref="C74:C76"/>
    <mergeCell ref="D77:D79"/>
    <mergeCell ref="C77:C79"/>
    <mergeCell ref="D80:D82"/>
    <mergeCell ref="C80:C82"/>
    <mergeCell ref="D83:D85"/>
    <mergeCell ref="C83:C85"/>
    <mergeCell ref="L95:L109"/>
    <mergeCell ref="L143:L146"/>
    <mergeCell ref="L147:L150"/>
    <mergeCell ref="I310:J310"/>
    <mergeCell ref="B4:J4"/>
    <mergeCell ref="C6:E6"/>
    <mergeCell ref="C8:E8"/>
    <mergeCell ref="C10:E12"/>
    <mergeCell ref="B251:B253"/>
    <mergeCell ref="B257:B259"/>
    <mergeCell ref="B263:B265"/>
    <mergeCell ref="B35:B46"/>
    <mergeCell ref="B47:B52"/>
    <mergeCell ref="B53:B58"/>
    <mergeCell ref="B59:B64"/>
    <mergeCell ref="B65:B70"/>
    <mergeCell ref="B71:B76"/>
    <mergeCell ref="B208:B212"/>
    <mergeCell ref="B213:B217"/>
    <mergeCell ref="B173:B177"/>
    <mergeCell ref="B178:B182"/>
    <mergeCell ref="B304:B306"/>
    <mergeCell ref="B273:B276"/>
    <mergeCell ref="B277:B280"/>
    <mergeCell ref="B281:B284"/>
    <mergeCell ref="B285:B288"/>
    <mergeCell ref="B292:B294"/>
    <mergeCell ref="B198:B199"/>
    <mergeCell ref="B17:B19"/>
    <mergeCell ref="C17:C19"/>
    <mergeCell ref="K17:M17"/>
    <mergeCell ref="B295:B297"/>
    <mergeCell ref="B298:B300"/>
    <mergeCell ref="B254:B256"/>
    <mergeCell ref="B260:B262"/>
    <mergeCell ref="B245:B247"/>
    <mergeCell ref="B269:B272"/>
    <mergeCell ref="B218:B222"/>
    <mergeCell ref="B240:B241"/>
    <mergeCell ref="B202:B204"/>
    <mergeCell ref="B193:B197"/>
    <mergeCell ref="B248:B250"/>
    <mergeCell ref="B183:B187"/>
    <mergeCell ref="B188:B192"/>
    <mergeCell ref="K26:P26"/>
    <mergeCell ref="K23:P23"/>
    <mergeCell ref="K29:P29"/>
    <mergeCell ref="B23:B31"/>
    <mergeCell ref="C23:C25"/>
    <mergeCell ref="C26:C28"/>
    <mergeCell ref="C29:C31"/>
  </mergeCells>
  <phoneticPr fontId="35" type="noConversion"/>
  <pageMargins left="0" right="0" top="0.19685039370078741" bottom="0.19685039370078741" header="0" footer="0"/>
  <pageSetup paperSize="9" scale="78" fitToHeight="0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0179-EFBE-483B-AF07-BD1D839E6EAB}">
  <sheetPr>
    <tabColor rgb="FF00B050"/>
  </sheetPr>
  <dimension ref="A1:U174"/>
  <sheetViews>
    <sheetView showGridLines="0" zoomScaleNormal="100" zoomScaleSheetLayoutView="75" workbookViewId="0"/>
  </sheetViews>
  <sheetFormatPr baseColWidth="10" defaultRowHeight="12.75" customHeight="1" x14ac:dyDescent="0.2"/>
  <cols>
    <col min="1" max="1" width="4.140625" style="331" customWidth="1"/>
    <col min="2" max="2" width="24.28515625" style="330" customWidth="1"/>
    <col min="3" max="3" width="11.42578125" style="330" customWidth="1"/>
    <col min="4" max="4" width="13.7109375" style="330" customWidth="1"/>
    <col min="5" max="5" width="16.28515625" style="330" customWidth="1"/>
    <col min="6" max="7" width="16" style="330" customWidth="1"/>
    <col min="8" max="11" width="11.85546875" style="330" customWidth="1"/>
    <col min="12" max="12" width="11.42578125" style="330"/>
    <col min="13" max="13" width="17.140625" style="330" customWidth="1"/>
    <col min="14" max="16384" width="11.42578125" style="330"/>
  </cols>
  <sheetData>
    <row r="1" spans="1:13" ht="12.75" customHeight="1" x14ac:dyDescent="0.2">
      <c r="B1" s="502"/>
      <c r="C1" s="501"/>
      <c r="D1" s="501"/>
      <c r="E1" s="501"/>
      <c r="F1" s="500"/>
      <c r="G1" s="500"/>
      <c r="H1" s="500"/>
      <c r="I1" s="500"/>
      <c r="J1" s="499"/>
    </row>
    <row r="2" spans="1:13" ht="12.75" customHeight="1" x14ac:dyDescent="0.2">
      <c r="B2" s="498"/>
      <c r="C2" s="337"/>
      <c r="D2" s="337"/>
      <c r="E2" s="337"/>
      <c r="F2" s="336"/>
      <c r="G2" s="336"/>
      <c r="H2" s="336"/>
      <c r="I2" s="336"/>
      <c r="J2" s="497"/>
      <c r="L2" s="414"/>
      <c r="M2" s="414"/>
    </row>
    <row r="3" spans="1:13" ht="12.75" customHeight="1" x14ac:dyDescent="0.2">
      <c r="B3" s="496"/>
      <c r="C3" s="495"/>
      <c r="D3" s="495"/>
      <c r="E3" s="495"/>
      <c r="F3" s="495"/>
      <c r="G3" s="495"/>
      <c r="H3" s="495"/>
      <c r="I3" s="495"/>
      <c r="J3" s="494"/>
    </row>
    <row r="4" spans="1:13" ht="12.75" customHeight="1" x14ac:dyDescent="0.2">
      <c r="B4" s="616" t="s">
        <v>154</v>
      </c>
      <c r="C4" s="617"/>
      <c r="D4" s="617"/>
      <c r="E4" s="617"/>
      <c r="F4" s="617"/>
      <c r="G4" s="617"/>
      <c r="H4" s="617"/>
      <c r="I4" s="617"/>
      <c r="J4" s="618"/>
    </row>
    <row r="5" spans="1:13" ht="12.75" customHeight="1" x14ac:dyDescent="0.25">
      <c r="B5" s="493"/>
      <c r="C5" s="489"/>
      <c r="D5" s="489"/>
      <c r="E5" s="481"/>
      <c r="F5" s="481"/>
      <c r="G5" s="492"/>
      <c r="I5" s="489"/>
      <c r="J5" s="477"/>
    </row>
    <row r="6" spans="1:13" ht="12.75" customHeight="1" x14ac:dyDescent="0.2">
      <c r="B6" s="488" t="s">
        <v>146</v>
      </c>
      <c r="C6" s="619"/>
      <c r="D6" s="620"/>
      <c r="E6" s="621"/>
      <c r="F6" s="332"/>
      <c r="G6" s="479" t="s">
        <v>2</v>
      </c>
      <c r="I6" s="478"/>
      <c r="J6" s="477"/>
    </row>
    <row r="7" spans="1:13" ht="3" customHeight="1" x14ac:dyDescent="0.25">
      <c r="B7" s="491"/>
      <c r="C7" s="490"/>
      <c r="D7" s="490"/>
      <c r="E7" s="490"/>
      <c r="F7" s="332"/>
      <c r="G7" s="489"/>
      <c r="I7" s="489"/>
      <c r="J7" s="477"/>
    </row>
    <row r="8" spans="1:13" ht="12.75" customHeight="1" x14ac:dyDescent="0.2">
      <c r="B8" s="488" t="s">
        <v>147</v>
      </c>
      <c r="C8" s="619"/>
      <c r="D8" s="620"/>
      <c r="E8" s="621"/>
      <c r="F8" s="332"/>
      <c r="G8" s="479" t="s">
        <v>4</v>
      </c>
      <c r="I8" s="478"/>
      <c r="J8" s="477"/>
    </row>
    <row r="9" spans="1:13" ht="3" customHeight="1" x14ac:dyDescent="0.2">
      <c r="B9" s="487"/>
      <c r="C9" s="486"/>
      <c r="D9" s="486"/>
      <c r="E9" s="486"/>
      <c r="F9" s="332"/>
      <c r="G9" s="485"/>
      <c r="I9" s="484"/>
      <c r="J9" s="477"/>
    </row>
    <row r="10" spans="1:13" ht="12.75" customHeight="1" x14ac:dyDescent="0.2">
      <c r="C10" s="622"/>
      <c r="D10" s="622"/>
      <c r="E10" s="622"/>
      <c r="F10" s="332"/>
      <c r="G10" s="483" t="s">
        <v>6</v>
      </c>
      <c r="I10" s="478"/>
      <c r="J10" s="477"/>
    </row>
    <row r="11" spans="1:13" ht="3" customHeight="1" x14ac:dyDescent="0.2">
      <c r="B11" s="482"/>
      <c r="C11" s="622"/>
      <c r="D11" s="622"/>
      <c r="E11" s="622"/>
      <c r="F11" s="332"/>
      <c r="G11" s="481"/>
      <c r="J11" s="477"/>
    </row>
    <row r="12" spans="1:13" ht="12.75" customHeight="1" x14ac:dyDescent="0.2">
      <c r="B12" s="480"/>
      <c r="C12" s="622"/>
      <c r="D12" s="622"/>
      <c r="E12" s="622"/>
      <c r="F12" s="332"/>
      <c r="G12" s="479" t="s">
        <v>8</v>
      </c>
      <c r="I12" s="478"/>
      <c r="J12" s="477"/>
    </row>
    <row r="13" spans="1:13" ht="3" customHeight="1" thickBot="1" x14ac:dyDescent="0.25">
      <c r="B13" s="476"/>
      <c r="C13" s="475"/>
      <c r="D13" s="475"/>
      <c r="E13" s="475"/>
      <c r="F13" s="475"/>
      <c r="G13" s="475"/>
      <c r="H13" s="475"/>
      <c r="I13" s="475"/>
      <c r="J13" s="474"/>
    </row>
    <row r="14" spans="1:13" s="332" customFormat="1" ht="12.75" customHeight="1" x14ac:dyDescent="0.2">
      <c r="A14" s="337"/>
      <c r="B14" s="337"/>
      <c r="C14" s="338"/>
      <c r="D14" s="338"/>
      <c r="E14" s="473"/>
      <c r="F14" s="473"/>
      <c r="G14" s="473"/>
      <c r="H14" s="473"/>
      <c r="I14" s="473"/>
      <c r="J14" s="473"/>
    </row>
    <row r="15" spans="1:13" s="332" customFormat="1" ht="12.75" customHeight="1" x14ac:dyDescent="0.2">
      <c r="A15" s="337"/>
      <c r="B15" s="337"/>
      <c r="C15" s="338"/>
      <c r="D15" s="338"/>
      <c r="E15" s="473"/>
      <c r="F15" s="473"/>
      <c r="G15" s="473"/>
      <c r="H15" s="473"/>
      <c r="I15" s="473"/>
      <c r="J15" s="473"/>
    </row>
    <row r="16" spans="1:13" s="332" customFormat="1" ht="12.75" customHeight="1" thickBot="1" x14ac:dyDescent="0.25">
      <c r="A16" s="337"/>
      <c r="B16" s="351"/>
      <c r="C16" s="338"/>
      <c r="D16" s="338"/>
      <c r="E16" s="350"/>
      <c r="F16" s="337"/>
      <c r="G16" s="337"/>
      <c r="H16" s="337"/>
    </row>
    <row r="17" spans="1:20" s="332" customFormat="1" ht="25.5" customHeight="1" thickBot="1" x14ac:dyDescent="0.25">
      <c r="A17" s="337"/>
      <c r="B17" s="388" t="s">
        <v>242</v>
      </c>
      <c r="C17" s="364" t="s">
        <v>175</v>
      </c>
      <c r="D17" s="457" t="s">
        <v>12</v>
      </c>
      <c r="E17" s="375" t="s">
        <v>13</v>
      </c>
      <c r="F17" s="375" t="s">
        <v>14</v>
      </c>
      <c r="G17" s="375" t="s">
        <v>15</v>
      </c>
      <c r="H17" s="375" t="s">
        <v>16</v>
      </c>
      <c r="I17" s="363" t="s">
        <v>17</v>
      </c>
    </row>
    <row r="18" spans="1:20" s="332" customFormat="1" ht="24" customHeight="1" x14ac:dyDescent="0.2">
      <c r="A18" s="337"/>
      <c r="B18" s="602" t="s">
        <v>240</v>
      </c>
      <c r="C18" s="464" t="s">
        <v>238</v>
      </c>
      <c r="D18" s="440" t="s">
        <v>488</v>
      </c>
      <c r="E18" s="455"/>
      <c r="F18" s="455"/>
      <c r="G18" s="455"/>
      <c r="H18" s="455"/>
      <c r="I18" s="463"/>
      <c r="J18" s="352"/>
      <c r="K18" s="352"/>
      <c r="L18" s="352"/>
      <c r="M18" s="352"/>
      <c r="N18" s="352"/>
      <c r="O18" s="352"/>
    </row>
    <row r="19" spans="1:20" s="332" customFormat="1" ht="21" customHeight="1" x14ac:dyDescent="0.2">
      <c r="A19" s="337"/>
      <c r="B19" s="603"/>
      <c r="C19" s="462" t="s">
        <v>237</v>
      </c>
      <c r="D19" s="440" t="s">
        <v>489</v>
      </c>
      <c r="E19" s="461"/>
      <c r="F19" s="461"/>
      <c r="G19" s="461"/>
      <c r="H19" s="461"/>
      <c r="I19" s="460"/>
      <c r="J19" s="352"/>
      <c r="K19" s="352"/>
      <c r="L19" s="352"/>
      <c r="M19" s="352"/>
      <c r="N19" s="352"/>
      <c r="O19" s="352"/>
    </row>
    <row r="20" spans="1:20" s="332" customFormat="1" ht="19.5" customHeight="1" thickBot="1" x14ac:dyDescent="0.25">
      <c r="A20" s="337"/>
      <c r="B20" s="604"/>
      <c r="C20" s="459" t="s">
        <v>239</v>
      </c>
      <c r="D20" s="440" t="s">
        <v>490</v>
      </c>
      <c r="E20" s="451"/>
      <c r="F20" s="451"/>
      <c r="G20" s="451"/>
      <c r="H20" s="451"/>
      <c r="I20" s="458"/>
      <c r="J20" s="352"/>
      <c r="K20" s="352"/>
      <c r="L20" s="352"/>
      <c r="M20" s="352"/>
      <c r="N20" s="352"/>
      <c r="O20" s="352"/>
    </row>
    <row r="21" spans="1:20" s="337" customFormat="1" ht="19.5" customHeight="1" x14ac:dyDescent="0.2"/>
    <row r="22" spans="1:20" s="337" customFormat="1" ht="19.5" customHeight="1" x14ac:dyDescent="0.2">
      <c r="B22" s="351"/>
      <c r="E22" s="350"/>
    </row>
    <row r="23" spans="1:20" s="332" customFormat="1" ht="34.5" customHeight="1" x14ac:dyDescent="0.2">
      <c r="A23" s="337"/>
      <c r="B23" s="472" t="s">
        <v>241</v>
      </c>
      <c r="C23" s="471" t="s">
        <v>172</v>
      </c>
      <c r="D23" s="470" t="s">
        <v>12</v>
      </c>
      <c r="E23" s="438" t="s">
        <v>13</v>
      </c>
      <c r="F23" s="438" t="s">
        <v>14</v>
      </c>
      <c r="G23" s="438" t="s">
        <v>15</v>
      </c>
      <c r="H23" s="438" t="s">
        <v>16</v>
      </c>
      <c r="I23" s="437" t="s">
        <v>17</v>
      </c>
    </row>
    <row r="24" spans="1:20" s="332" customFormat="1" ht="34.5" customHeight="1" x14ac:dyDescent="0.2">
      <c r="A24" s="337"/>
      <c r="B24" s="469" t="s">
        <v>19</v>
      </c>
      <c r="C24" s="468"/>
      <c r="D24" s="467"/>
      <c r="E24" s="467"/>
      <c r="F24" s="467"/>
      <c r="G24" s="467"/>
      <c r="H24" s="467"/>
      <c r="I24" s="467"/>
    </row>
    <row r="25" spans="1:20" s="332" customFormat="1" ht="12.75" customHeight="1" x14ac:dyDescent="0.2">
      <c r="A25" s="337"/>
      <c r="B25" s="605" t="s">
        <v>243</v>
      </c>
      <c r="C25" s="466" t="s">
        <v>170</v>
      </c>
      <c r="D25" s="367">
        <f t="shared" ref="D25:D33" si="0">SUM(E25:I25)</f>
        <v>0</v>
      </c>
      <c r="E25" s="440" t="s">
        <v>491</v>
      </c>
      <c r="F25" s="367"/>
      <c r="G25" s="367"/>
      <c r="H25" s="367"/>
      <c r="I25" s="465"/>
      <c r="J25" s="339"/>
      <c r="K25" s="339"/>
      <c r="L25" s="339"/>
      <c r="M25" s="339"/>
      <c r="N25" s="339"/>
      <c r="O25" s="339"/>
      <c r="P25" s="339"/>
      <c r="Q25" s="339"/>
      <c r="R25" s="339"/>
      <c r="S25" s="339"/>
    </row>
    <row r="26" spans="1:20" s="332" customFormat="1" ht="12.75" customHeight="1" x14ac:dyDescent="0.2">
      <c r="A26" s="337"/>
      <c r="B26" s="605"/>
      <c r="C26" s="462" t="s">
        <v>171</v>
      </c>
      <c r="D26" s="461">
        <f t="shared" si="0"/>
        <v>0</v>
      </c>
      <c r="E26" s="440" t="s">
        <v>492</v>
      </c>
      <c r="F26" s="461"/>
      <c r="G26" s="461"/>
      <c r="H26" s="461"/>
      <c r="I26" s="460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</row>
    <row r="27" spans="1:20" s="332" customFormat="1" ht="12.75" customHeight="1" thickBot="1" x14ac:dyDescent="0.25">
      <c r="A27" s="337"/>
      <c r="B27" s="606"/>
      <c r="C27" s="459" t="s">
        <v>169</v>
      </c>
      <c r="D27" s="451">
        <f t="shared" si="0"/>
        <v>0</v>
      </c>
      <c r="E27" s="440" t="s">
        <v>493</v>
      </c>
      <c r="F27" s="451"/>
      <c r="G27" s="451"/>
      <c r="H27" s="451"/>
      <c r="I27" s="458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</row>
    <row r="28" spans="1:20" s="332" customFormat="1" ht="12.75" customHeight="1" x14ac:dyDescent="0.2">
      <c r="A28" s="337"/>
      <c r="B28" s="607" t="s">
        <v>237</v>
      </c>
      <c r="C28" s="464" t="s">
        <v>170</v>
      </c>
      <c r="D28" s="455">
        <f t="shared" si="0"/>
        <v>0</v>
      </c>
      <c r="E28" s="440" t="s">
        <v>494</v>
      </c>
      <c r="F28" s="455"/>
      <c r="G28" s="455"/>
      <c r="H28" s="455"/>
      <c r="I28" s="463"/>
      <c r="J28" s="339"/>
      <c r="K28" s="339"/>
      <c r="L28" s="339"/>
      <c r="M28" s="339"/>
      <c r="N28" s="339"/>
      <c r="O28" s="339"/>
      <c r="P28" s="339"/>
      <c r="Q28" s="339"/>
      <c r="R28" s="339"/>
      <c r="S28" s="339"/>
    </row>
    <row r="29" spans="1:20" s="332" customFormat="1" ht="12.75" customHeight="1" x14ac:dyDescent="0.2">
      <c r="A29" s="337"/>
      <c r="B29" s="605"/>
      <c r="C29" s="462" t="s">
        <v>171</v>
      </c>
      <c r="D29" s="461">
        <f t="shared" si="0"/>
        <v>0</v>
      </c>
      <c r="E29" s="440" t="s">
        <v>495</v>
      </c>
      <c r="F29" s="461"/>
      <c r="G29" s="461"/>
      <c r="H29" s="461"/>
      <c r="I29" s="460"/>
      <c r="J29" s="339"/>
      <c r="K29" s="339"/>
      <c r="L29" s="339"/>
      <c r="M29" s="339"/>
      <c r="N29" s="339"/>
      <c r="O29" s="339"/>
      <c r="P29" s="339"/>
      <c r="Q29" s="339"/>
      <c r="R29" s="339"/>
      <c r="S29" s="339"/>
    </row>
    <row r="30" spans="1:20" s="332" customFormat="1" ht="12.75" customHeight="1" thickBot="1" x14ac:dyDescent="0.25">
      <c r="A30" s="337"/>
      <c r="B30" s="606"/>
      <c r="C30" s="459" t="s">
        <v>169</v>
      </c>
      <c r="D30" s="451">
        <f t="shared" si="0"/>
        <v>0</v>
      </c>
      <c r="E30" s="440" t="s">
        <v>496</v>
      </c>
      <c r="F30" s="451"/>
      <c r="G30" s="451"/>
      <c r="H30" s="451"/>
      <c r="I30" s="458"/>
      <c r="J30" s="339"/>
      <c r="K30" s="339"/>
      <c r="L30" s="339"/>
      <c r="M30" s="339"/>
      <c r="N30" s="339"/>
      <c r="O30" s="339"/>
      <c r="P30" s="339"/>
      <c r="Q30" s="339"/>
      <c r="R30" s="339"/>
      <c r="S30" s="339"/>
    </row>
    <row r="31" spans="1:20" s="332" customFormat="1" ht="12.75" customHeight="1" x14ac:dyDescent="0.2">
      <c r="A31" s="337"/>
      <c r="B31" s="607" t="s">
        <v>239</v>
      </c>
      <c r="C31" s="464" t="s">
        <v>170</v>
      </c>
      <c r="D31" s="455">
        <f t="shared" si="0"/>
        <v>0</v>
      </c>
      <c r="E31" s="440" t="s">
        <v>497</v>
      </c>
      <c r="F31" s="455"/>
      <c r="G31" s="455"/>
      <c r="H31" s="455"/>
      <c r="I31" s="463"/>
      <c r="J31" s="339"/>
      <c r="K31" s="339"/>
      <c r="L31" s="339"/>
      <c r="M31" s="339"/>
      <c r="N31" s="339"/>
      <c r="O31" s="339"/>
      <c r="P31" s="339"/>
      <c r="Q31" s="339"/>
      <c r="R31" s="339"/>
      <c r="S31" s="339"/>
    </row>
    <row r="32" spans="1:20" s="332" customFormat="1" ht="12.75" customHeight="1" x14ac:dyDescent="0.2">
      <c r="A32" s="337"/>
      <c r="B32" s="605"/>
      <c r="C32" s="462" t="s">
        <v>171</v>
      </c>
      <c r="D32" s="461">
        <f t="shared" si="0"/>
        <v>0</v>
      </c>
      <c r="E32" s="440" t="s">
        <v>498</v>
      </c>
      <c r="F32" s="461"/>
      <c r="G32" s="461"/>
      <c r="H32" s="461"/>
      <c r="I32" s="460"/>
      <c r="J32" s="339"/>
      <c r="K32" s="339"/>
      <c r="L32" s="339"/>
      <c r="M32" s="339"/>
      <c r="N32" s="339"/>
      <c r="O32" s="339"/>
      <c r="P32" s="339"/>
      <c r="Q32" s="339"/>
      <c r="R32" s="339"/>
      <c r="S32" s="339"/>
    </row>
    <row r="33" spans="1:19" s="332" customFormat="1" ht="12.75" customHeight="1" thickBot="1" x14ac:dyDescent="0.25">
      <c r="A33" s="337"/>
      <c r="B33" s="606"/>
      <c r="C33" s="459" t="s">
        <v>169</v>
      </c>
      <c r="D33" s="451">
        <f t="shared" si="0"/>
        <v>0</v>
      </c>
      <c r="E33" s="440" t="s">
        <v>499</v>
      </c>
      <c r="F33" s="451"/>
      <c r="G33" s="451"/>
      <c r="H33" s="451"/>
      <c r="I33" s="458"/>
      <c r="J33" s="339"/>
      <c r="K33" s="339"/>
      <c r="L33" s="339"/>
      <c r="M33" s="339"/>
      <c r="N33" s="339"/>
      <c r="O33" s="339"/>
      <c r="P33" s="339"/>
      <c r="Q33" s="339"/>
      <c r="R33" s="339"/>
      <c r="S33" s="339"/>
    </row>
    <row r="34" spans="1:19" s="337" customFormat="1" ht="12.75" customHeight="1" x14ac:dyDescent="0.2"/>
    <row r="35" spans="1:19" s="337" customFormat="1" ht="12.75" customHeight="1" thickBot="1" x14ac:dyDescent="0.25">
      <c r="B35" s="351"/>
      <c r="E35" s="350"/>
    </row>
    <row r="36" spans="1:19" s="332" customFormat="1" ht="26.25" customHeight="1" thickBot="1" x14ac:dyDescent="0.25">
      <c r="A36" s="337"/>
      <c r="B36" s="388" t="s">
        <v>244</v>
      </c>
      <c r="C36" s="364" t="s">
        <v>177</v>
      </c>
      <c r="D36" s="397" t="s">
        <v>180</v>
      </c>
      <c r="E36" s="457" t="s">
        <v>12</v>
      </c>
      <c r="F36" s="375" t="s">
        <v>13</v>
      </c>
      <c r="G36" s="375" t="s">
        <v>14</v>
      </c>
      <c r="H36" s="375" t="s">
        <v>15</v>
      </c>
      <c r="I36" s="375" t="s">
        <v>16</v>
      </c>
      <c r="J36" s="363" t="s">
        <v>17</v>
      </c>
      <c r="P36" s="352"/>
      <c r="Q36" s="352"/>
      <c r="R36" s="352"/>
      <c r="S36" s="352"/>
    </row>
    <row r="37" spans="1:19" s="332" customFormat="1" ht="12.75" customHeight="1" x14ac:dyDescent="0.2">
      <c r="A37" s="337"/>
      <c r="B37" s="608" t="s">
        <v>19</v>
      </c>
      <c r="C37" s="443" t="s">
        <v>164</v>
      </c>
      <c r="D37" s="456" t="s">
        <v>181</v>
      </c>
      <c r="E37" s="455" t="e">
        <f>F37+G37+H37+I37+J37</f>
        <v>#VALUE!</v>
      </c>
      <c r="F37" s="454" t="e">
        <f>F39+F41+F43+F89</f>
        <v>#VALUE!</v>
      </c>
      <c r="G37" s="454" t="e">
        <f>G39+G41+G43+G89</f>
        <v>#VALUE!</v>
      </c>
      <c r="H37" s="454" t="e">
        <f>H39+H41+H43+H89</f>
        <v>#VALUE!</v>
      </c>
      <c r="I37" s="454" t="e">
        <f>I39+I41+I43+I89</f>
        <v>#VALUE!</v>
      </c>
      <c r="J37" s="453" t="e">
        <f>J39+J41+J43+J89</f>
        <v>#VALUE!</v>
      </c>
      <c r="P37" s="352"/>
      <c r="Q37" s="352"/>
      <c r="R37" s="352"/>
      <c r="S37" s="352"/>
    </row>
    <row r="38" spans="1:19" s="332" customFormat="1" ht="12.75" customHeight="1" thickBot="1" x14ac:dyDescent="0.25">
      <c r="A38" s="337"/>
      <c r="B38" s="609"/>
      <c r="C38" s="445" t="s">
        <v>164</v>
      </c>
      <c r="D38" s="452" t="s">
        <v>182</v>
      </c>
      <c r="E38" s="451">
        <f>F38+G38+H38+I38+J38</f>
        <v>0</v>
      </c>
      <c r="F38" s="450">
        <f>F42+F44+F152</f>
        <v>0</v>
      </c>
      <c r="G38" s="450">
        <f>G42+G44+G152</f>
        <v>0</v>
      </c>
      <c r="H38" s="450">
        <f>H42+H44+H152</f>
        <v>0</v>
      </c>
      <c r="I38" s="450">
        <f>I42+I44+I152</f>
        <v>0</v>
      </c>
      <c r="J38" s="449">
        <f>J42+J44+J152</f>
        <v>0</v>
      </c>
      <c r="P38" s="352"/>
      <c r="Q38" s="352"/>
      <c r="R38" s="352"/>
      <c r="S38" s="352"/>
    </row>
    <row r="39" spans="1:19" s="332" customFormat="1" ht="12.75" customHeight="1" x14ac:dyDescent="0.2">
      <c r="A39" s="337"/>
      <c r="B39" s="626" t="s">
        <v>245</v>
      </c>
      <c r="C39" s="448" t="s">
        <v>164</v>
      </c>
      <c r="D39" s="448" t="s">
        <v>181</v>
      </c>
      <c r="E39" s="440" t="s">
        <v>500</v>
      </c>
      <c r="F39" s="447"/>
      <c r="G39" s="447"/>
      <c r="H39" s="447"/>
      <c r="I39" s="447"/>
      <c r="J39" s="446"/>
      <c r="L39" s="352"/>
      <c r="M39" s="436"/>
      <c r="N39" s="352"/>
      <c r="O39" s="352"/>
    </row>
    <row r="40" spans="1:19" s="332" customFormat="1" ht="12.75" customHeight="1" thickBot="1" x14ac:dyDescent="0.25">
      <c r="A40" s="337"/>
      <c r="B40" s="627"/>
      <c r="C40" s="445" t="s">
        <v>164</v>
      </c>
      <c r="D40" s="445" t="s">
        <v>182</v>
      </c>
      <c r="E40" s="440" t="s">
        <v>501</v>
      </c>
      <c r="F40" s="423"/>
      <c r="G40" s="423"/>
      <c r="H40" s="423"/>
      <c r="I40" s="423"/>
      <c r="J40" s="444"/>
      <c r="L40" s="352"/>
      <c r="M40" s="436"/>
      <c r="N40" s="352"/>
      <c r="O40" s="352"/>
    </row>
    <row r="41" spans="1:19" s="332" customFormat="1" ht="12.75" customHeight="1" x14ac:dyDescent="0.2">
      <c r="A41" s="337"/>
      <c r="B41" s="628" t="s">
        <v>246</v>
      </c>
      <c r="C41" s="443" t="s">
        <v>164</v>
      </c>
      <c r="D41" s="443" t="s">
        <v>181</v>
      </c>
      <c r="E41" s="440" t="s">
        <v>502</v>
      </c>
      <c r="F41" s="434"/>
      <c r="G41" s="434"/>
      <c r="H41" s="434"/>
      <c r="I41" s="434"/>
      <c r="J41" s="442"/>
      <c r="L41" s="352"/>
      <c r="M41" s="436"/>
      <c r="N41" s="352"/>
      <c r="O41" s="352"/>
    </row>
    <row r="42" spans="1:19" s="332" customFormat="1" ht="12.75" customHeight="1" thickBot="1" x14ac:dyDescent="0.25">
      <c r="A42" s="337"/>
      <c r="B42" s="629"/>
      <c r="C42" s="445" t="s">
        <v>164</v>
      </c>
      <c r="D42" s="445" t="s">
        <v>182</v>
      </c>
      <c r="E42" s="440" t="s">
        <v>503</v>
      </c>
      <c r="F42" s="423"/>
      <c r="G42" s="423"/>
      <c r="H42" s="423"/>
      <c r="I42" s="423"/>
      <c r="J42" s="444"/>
      <c r="L42" s="352"/>
      <c r="M42" s="436"/>
      <c r="N42" s="352"/>
      <c r="O42" s="352"/>
    </row>
    <row r="43" spans="1:19" s="332" customFormat="1" ht="12.75" customHeight="1" x14ac:dyDescent="0.2">
      <c r="A43" s="337"/>
      <c r="B43" s="628" t="s">
        <v>247</v>
      </c>
      <c r="C43" s="443" t="s">
        <v>164</v>
      </c>
      <c r="D43" s="443" t="s">
        <v>181</v>
      </c>
      <c r="E43" s="440" t="s">
        <v>504</v>
      </c>
      <c r="F43" s="434"/>
      <c r="G43" s="434"/>
      <c r="H43" s="434"/>
      <c r="I43" s="434"/>
      <c r="J43" s="442"/>
      <c r="L43" s="352"/>
      <c r="M43" s="436"/>
      <c r="N43" s="352"/>
      <c r="O43" s="352"/>
    </row>
    <row r="44" spans="1:19" s="332" customFormat="1" ht="12.75" customHeight="1" thickBot="1" x14ac:dyDescent="0.25">
      <c r="A44" s="337"/>
      <c r="B44" s="629"/>
      <c r="C44" s="441" t="s">
        <v>164</v>
      </c>
      <c r="D44" s="441" t="s">
        <v>182</v>
      </c>
      <c r="E44" s="440" t="s">
        <v>505</v>
      </c>
      <c r="F44" s="427"/>
      <c r="G44" s="427"/>
      <c r="H44" s="427"/>
      <c r="I44" s="427"/>
      <c r="J44" s="439"/>
      <c r="L44" s="352"/>
      <c r="M44" s="436"/>
      <c r="N44" s="352"/>
      <c r="O44" s="352"/>
    </row>
    <row r="45" spans="1:19" s="414" customFormat="1" ht="12.75" customHeight="1" x14ac:dyDescent="0.2">
      <c r="A45" s="419"/>
      <c r="B45" s="420"/>
      <c r="C45" s="418"/>
      <c r="D45" s="418"/>
      <c r="E45" s="417"/>
      <c r="F45" s="417"/>
      <c r="G45" s="417"/>
      <c r="H45" s="417"/>
      <c r="I45" s="417"/>
      <c r="J45" s="417"/>
      <c r="L45" s="415"/>
      <c r="M45" s="416"/>
      <c r="N45" s="415"/>
      <c r="O45" s="415"/>
    </row>
    <row r="46" spans="1:19" s="414" customFormat="1" ht="12.75" customHeight="1" x14ac:dyDescent="0.2">
      <c r="A46" s="419"/>
      <c r="B46" s="420"/>
      <c r="C46" s="418"/>
      <c r="D46" s="418"/>
      <c r="E46" s="417"/>
      <c r="F46" s="417"/>
      <c r="G46" s="417"/>
      <c r="H46" s="417"/>
      <c r="I46" s="417"/>
      <c r="J46" s="417"/>
      <c r="L46" s="415"/>
      <c r="M46" s="416"/>
      <c r="N46" s="415"/>
      <c r="O46" s="415"/>
    </row>
    <row r="47" spans="1:19" s="414" customFormat="1" ht="12.75" customHeight="1" x14ac:dyDescent="0.2">
      <c r="A47" s="419"/>
      <c r="B47" s="420"/>
      <c r="C47" s="418"/>
      <c r="D47" s="418"/>
      <c r="E47" s="417"/>
      <c r="F47" s="417"/>
      <c r="G47" s="417"/>
      <c r="H47" s="417"/>
      <c r="I47" s="417"/>
      <c r="J47" s="417"/>
      <c r="L47" s="415"/>
      <c r="M47" s="416"/>
      <c r="N47" s="415"/>
      <c r="O47" s="415"/>
    </row>
    <row r="48" spans="1:19" s="414" customFormat="1" ht="12.75" hidden="1" customHeight="1" thickBot="1" x14ac:dyDescent="0.25">
      <c r="A48" s="419"/>
      <c r="B48" s="599" t="s">
        <v>367</v>
      </c>
      <c r="C48" s="600"/>
      <c r="D48" s="600"/>
      <c r="E48" s="600"/>
      <c r="F48" s="600"/>
      <c r="G48" s="600"/>
      <c r="H48" s="600"/>
      <c r="I48" s="600"/>
      <c r="J48" s="601"/>
      <c r="L48" s="415"/>
      <c r="M48" s="416"/>
      <c r="N48" s="415"/>
      <c r="O48" s="415"/>
    </row>
    <row r="49" spans="1:14" s="414" customFormat="1" ht="12.75" hidden="1" customHeight="1" thickBot="1" x14ac:dyDescent="0.25">
      <c r="A49" s="419"/>
      <c r="B49" s="438" t="s">
        <v>364</v>
      </c>
      <c r="C49" s="438" t="s">
        <v>366</v>
      </c>
      <c r="D49" s="438" t="s">
        <v>185</v>
      </c>
      <c r="E49" s="438" t="s">
        <v>19</v>
      </c>
      <c r="F49" s="438" t="s">
        <v>13</v>
      </c>
      <c r="G49" s="438" t="s">
        <v>14</v>
      </c>
      <c r="H49" s="438" t="s">
        <v>15</v>
      </c>
      <c r="I49" s="438" t="s">
        <v>16</v>
      </c>
      <c r="J49" s="437" t="s">
        <v>17</v>
      </c>
      <c r="K49" s="415"/>
      <c r="L49" s="416"/>
      <c r="M49" s="415"/>
      <c r="N49" s="415"/>
    </row>
    <row r="50" spans="1:14" s="414" customFormat="1" ht="12.75" hidden="1" customHeight="1" x14ac:dyDescent="0.2">
      <c r="A50" s="419"/>
      <c r="B50" s="613" t="s">
        <v>247</v>
      </c>
      <c r="C50" s="610" t="s">
        <v>365</v>
      </c>
      <c r="D50" s="435" t="s">
        <v>189</v>
      </c>
      <c r="E50" s="434"/>
      <c r="F50" s="434"/>
      <c r="G50" s="434"/>
      <c r="H50" s="434"/>
      <c r="I50" s="434"/>
      <c r="J50" s="433"/>
      <c r="K50" s="415"/>
      <c r="L50" s="416"/>
      <c r="M50" s="415"/>
      <c r="N50" s="415"/>
    </row>
    <row r="51" spans="1:14" s="332" customFormat="1" ht="12.75" hidden="1" customHeight="1" x14ac:dyDescent="0.2">
      <c r="A51" s="337"/>
      <c r="B51" s="614"/>
      <c r="C51" s="611"/>
      <c r="D51" s="429" t="s">
        <v>191</v>
      </c>
      <c r="E51" s="427"/>
      <c r="F51" s="427"/>
      <c r="G51" s="427"/>
      <c r="H51" s="432"/>
      <c r="I51" s="432"/>
      <c r="J51" s="431"/>
      <c r="K51" s="436"/>
      <c r="L51" s="436"/>
      <c r="M51" s="352"/>
      <c r="N51" s="352"/>
    </row>
    <row r="52" spans="1:14" s="332" customFormat="1" ht="12.75" hidden="1" customHeight="1" x14ac:dyDescent="0.2">
      <c r="A52" s="337"/>
      <c r="B52" s="614"/>
      <c r="C52" s="611"/>
      <c r="D52" s="429" t="s">
        <v>192</v>
      </c>
      <c r="E52" s="427"/>
      <c r="F52" s="427"/>
      <c r="G52" s="427"/>
      <c r="H52" s="432"/>
      <c r="I52" s="432"/>
      <c r="J52" s="431"/>
      <c r="K52" s="436"/>
      <c r="L52" s="436"/>
      <c r="M52" s="352"/>
      <c r="N52" s="352"/>
    </row>
    <row r="53" spans="1:14" s="414" customFormat="1" ht="12.75" hidden="1" customHeight="1" x14ac:dyDescent="0.2">
      <c r="A53" s="419"/>
      <c r="B53" s="614"/>
      <c r="C53" s="611"/>
      <c r="D53" s="429" t="s">
        <v>193</v>
      </c>
      <c r="E53" s="427"/>
      <c r="F53" s="427"/>
      <c r="G53" s="427"/>
      <c r="H53" s="427"/>
      <c r="I53" s="427"/>
      <c r="J53" s="430"/>
      <c r="K53" s="415"/>
      <c r="L53" s="416"/>
      <c r="M53" s="415"/>
      <c r="N53" s="415"/>
    </row>
    <row r="54" spans="1:14" s="414" customFormat="1" ht="12.75" hidden="1" customHeight="1" x14ac:dyDescent="0.2">
      <c r="A54" s="419"/>
      <c r="B54" s="614"/>
      <c r="C54" s="611"/>
      <c r="D54" s="428" t="s">
        <v>190</v>
      </c>
      <c r="E54" s="427"/>
      <c r="F54" s="427"/>
      <c r="G54" s="427"/>
      <c r="H54" s="427"/>
      <c r="I54" s="427"/>
      <c r="J54" s="430"/>
      <c r="K54" s="415"/>
      <c r="L54" s="416"/>
      <c r="M54" s="415"/>
      <c r="N54" s="415"/>
    </row>
    <row r="55" spans="1:14" s="414" customFormat="1" ht="12.75" hidden="1" customHeight="1" x14ac:dyDescent="0.2">
      <c r="A55" s="419"/>
      <c r="B55" s="614"/>
      <c r="C55" s="612" t="s">
        <v>249</v>
      </c>
      <c r="D55" s="428" t="s">
        <v>189</v>
      </c>
      <c r="E55" s="427"/>
      <c r="F55" s="427"/>
      <c r="G55" s="427"/>
      <c r="H55" s="427"/>
      <c r="I55" s="426"/>
      <c r="J55" s="425"/>
      <c r="K55" s="416"/>
      <c r="L55" s="415"/>
      <c r="M55" s="415"/>
    </row>
    <row r="56" spans="1:14" s="414" customFormat="1" ht="12.75" hidden="1" customHeight="1" x14ac:dyDescent="0.2">
      <c r="A56" s="419"/>
      <c r="B56" s="614"/>
      <c r="C56" s="612"/>
      <c r="D56" s="429" t="s">
        <v>191</v>
      </c>
      <c r="E56" s="427"/>
      <c r="F56" s="427"/>
      <c r="G56" s="427"/>
      <c r="H56" s="427"/>
      <c r="I56" s="426"/>
      <c r="J56" s="425"/>
      <c r="K56" s="416"/>
      <c r="L56" s="415"/>
      <c r="M56" s="415"/>
    </row>
    <row r="57" spans="1:14" s="414" customFormat="1" ht="12.75" hidden="1" customHeight="1" x14ac:dyDescent="0.2">
      <c r="A57" s="419"/>
      <c r="B57" s="614"/>
      <c r="C57" s="612"/>
      <c r="D57" s="429" t="s">
        <v>192</v>
      </c>
      <c r="E57" s="427"/>
      <c r="F57" s="427"/>
      <c r="G57" s="427"/>
      <c r="H57" s="427"/>
      <c r="I57" s="426"/>
      <c r="J57" s="425"/>
      <c r="K57" s="416"/>
      <c r="L57" s="415"/>
      <c r="M57" s="415"/>
    </row>
    <row r="58" spans="1:14" s="414" customFormat="1" ht="12.75" hidden="1" customHeight="1" x14ac:dyDescent="0.2">
      <c r="A58" s="419"/>
      <c r="B58" s="614"/>
      <c r="C58" s="612"/>
      <c r="D58" s="429" t="s">
        <v>193</v>
      </c>
      <c r="E58" s="427"/>
      <c r="F58" s="427"/>
      <c r="G58" s="427"/>
      <c r="H58" s="427"/>
      <c r="I58" s="426"/>
      <c r="J58" s="425"/>
      <c r="K58" s="416"/>
      <c r="L58" s="415"/>
      <c r="M58" s="415"/>
    </row>
    <row r="59" spans="1:14" s="414" customFormat="1" ht="12.75" hidden="1" customHeight="1" x14ac:dyDescent="0.2">
      <c r="A59" s="419"/>
      <c r="B59" s="614"/>
      <c r="C59" s="612"/>
      <c r="D59" s="428" t="s">
        <v>190</v>
      </c>
      <c r="E59" s="427"/>
      <c r="F59" s="427"/>
      <c r="G59" s="427"/>
      <c r="H59" s="427"/>
      <c r="I59" s="426"/>
      <c r="J59" s="425"/>
      <c r="K59" s="416"/>
      <c r="L59" s="415"/>
      <c r="M59" s="415"/>
    </row>
    <row r="60" spans="1:14" s="414" customFormat="1" ht="12.75" hidden="1" customHeight="1" x14ac:dyDescent="0.2">
      <c r="A60" s="419"/>
      <c r="B60" s="614"/>
      <c r="C60" s="612" t="s">
        <v>250</v>
      </c>
      <c r="D60" s="428" t="s">
        <v>189</v>
      </c>
      <c r="E60" s="427"/>
      <c r="F60" s="427"/>
      <c r="G60" s="427"/>
      <c r="H60" s="427"/>
      <c r="I60" s="426"/>
      <c r="J60" s="425"/>
      <c r="K60" s="416"/>
      <c r="L60" s="415"/>
      <c r="M60" s="415"/>
    </row>
    <row r="61" spans="1:14" s="414" customFormat="1" ht="12.75" hidden="1" customHeight="1" thickBot="1" x14ac:dyDescent="0.25">
      <c r="A61" s="419"/>
      <c r="B61" s="615"/>
      <c r="C61" s="625"/>
      <c r="D61" s="424" t="s">
        <v>194</v>
      </c>
      <c r="E61" s="423"/>
      <c r="F61" s="423"/>
      <c r="G61" s="423"/>
      <c r="H61" s="423"/>
      <c r="I61" s="422"/>
      <c r="J61" s="421"/>
      <c r="K61" s="416"/>
      <c r="L61" s="415"/>
      <c r="M61" s="415"/>
    </row>
    <row r="62" spans="1:14" s="414" customFormat="1" ht="12.75" hidden="1" customHeight="1" x14ac:dyDescent="0.2">
      <c r="A62" s="419"/>
      <c r="B62" s="613" t="s">
        <v>246</v>
      </c>
      <c r="C62" s="610" t="s">
        <v>365</v>
      </c>
      <c r="D62" s="435" t="s">
        <v>189</v>
      </c>
      <c r="E62" s="434"/>
      <c r="F62" s="434"/>
      <c r="G62" s="434"/>
      <c r="H62" s="434"/>
      <c r="I62" s="434"/>
      <c r="J62" s="433"/>
      <c r="K62" s="416"/>
      <c r="L62" s="415"/>
      <c r="M62" s="415"/>
    </row>
    <row r="63" spans="1:14" s="414" customFormat="1" ht="12.75" hidden="1" customHeight="1" x14ac:dyDescent="0.2">
      <c r="A63" s="419"/>
      <c r="B63" s="614"/>
      <c r="C63" s="611"/>
      <c r="D63" s="429" t="s">
        <v>191</v>
      </c>
      <c r="E63" s="427"/>
      <c r="F63" s="427"/>
      <c r="G63" s="427"/>
      <c r="H63" s="432"/>
      <c r="I63" s="432"/>
      <c r="J63" s="431"/>
      <c r="K63" s="416"/>
      <c r="L63" s="415"/>
      <c r="M63" s="415"/>
    </row>
    <row r="64" spans="1:14" s="414" customFormat="1" ht="12.75" hidden="1" customHeight="1" x14ac:dyDescent="0.2">
      <c r="A64" s="419"/>
      <c r="B64" s="614"/>
      <c r="C64" s="611"/>
      <c r="D64" s="429" t="s">
        <v>192</v>
      </c>
      <c r="E64" s="427"/>
      <c r="F64" s="427"/>
      <c r="G64" s="427"/>
      <c r="H64" s="432"/>
      <c r="I64" s="432"/>
      <c r="J64" s="431"/>
      <c r="K64" s="416"/>
      <c r="L64" s="415"/>
      <c r="M64" s="415"/>
    </row>
    <row r="65" spans="1:15" s="414" customFormat="1" ht="12.75" hidden="1" customHeight="1" x14ac:dyDescent="0.2">
      <c r="A65" s="419"/>
      <c r="B65" s="614"/>
      <c r="C65" s="611"/>
      <c r="D65" s="429" t="s">
        <v>193</v>
      </c>
      <c r="E65" s="427"/>
      <c r="F65" s="427"/>
      <c r="G65" s="427"/>
      <c r="H65" s="427"/>
      <c r="I65" s="427"/>
      <c r="J65" s="430"/>
      <c r="K65" s="416"/>
      <c r="L65" s="415"/>
      <c r="M65" s="415"/>
    </row>
    <row r="66" spans="1:15" s="414" customFormat="1" ht="12.75" hidden="1" customHeight="1" x14ac:dyDescent="0.2">
      <c r="A66" s="419"/>
      <c r="B66" s="614"/>
      <c r="C66" s="611"/>
      <c r="D66" s="428" t="s">
        <v>190</v>
      </c>
      <c r="E66" s="427"/>
      <c r="F66" s="427"/>
      <c r="G66" s="427"/>
      <c r="H66" s="427"/>
      <c r="I66" s="427"/>
      <c r="J66" s="430"/>
      <c r="K66" s="416"/>
      <c r="L66" s="415"/>
      <c r="M66" s="415"/>
    </row>
    <row r="67" spans="1:15" s="414" customFormat="1" ht="12.75" hidden="1" customHeight="1" x14ac:dyDescent="0.2">
      <c r="A67" s="419"/>
      <c r="B67" s="614"/>
      <c r="C67" s="612" t="s">
        <v>249</v>
      </c>
      <c r="D67" s="428" t="s">
        <v>189</v>
      </c>
      <c r="E67" s="427"/>
      <c r="F67" s="427"/>
      <c r="G67" s="427"/>
      <c r="H67" s="427"/>
      <c r="I67" s="426"/>
      <c r="J67" s="425"/>
      <c r="K67" s="416"/>
      <c r="L67" s="415"/>
      <c r="M67" s="415"/>
    </row>
    <row r="68" spans="1:15" s="414" customFormat="1" ht="12.75" hidden="1" customHeight="1" x14ac:dyDescent="0.2">
      <c r="A68" s="419"/>
      <c r="B68" s="614"/>
      <c r="C68" s="612"/>
      <c r="D68" s="429" t="s">
        <v>191</v>
      </c>
      <c r="E68" s="427"/>
      <c r="F68" s="427"/>
      <c r="G68" s="427"/>
      <c r="H68" s="427"/>
      <c r="I68" s="426"/>
      <c r="J68" s="425"/>
      <c r="K68" s="416"/>
      <c r="L68" s="415"/>
      <c r="M68" s="415"/>
    </row>
    <row r="69" spans="1:15" s="414" customFormat="1" ht="12.75" hidden="1" customHeight="1" x14ac:dyDescent="0.2">
      <c r="A69" s="419"/>
      <c r="B69" s="614"/>
      <c r="C69" s="612"/>
      <c r="D69" s="429" t="s">
        <v>192</v>
      </c>
      <c r="E69" s="427"/>
      <c r="F69" s="427"/>
      <c r="G69" s="427"/>
      <c r="H69" s="427"/>
      <c r="I69" s="426"/>
      <c r="J69" s="425"/>
      <c r="K69" s="416"/>
      <c r="L69" s="415"/>
      <c r="M69" s="415"/>
    </row>
    <row r="70" spans="1:15" s="414" customFormat="1" ht="12.75" hidden="1" customHeight="1" x14ac:dyDescent="0.2">
      <c r="A70" s="419"/>
      <c r="B70" s="614"/>
      <c r="C70" s="612"/>
      <c r="D70" s="429" t="s">
        <v>193</v>
      </c>
      <c r="E70" s="427"/>
      <c r="F70" s="427"/>
      <c r="G70" s="427"/>
      <c r="H70" s="427"/>
      <c r="I70" s="426"/>
      <c r="J70" s="425"/>
      <c r="K70" s="416"/>
      <c r="L70" s="415"/>
      <c r="M70" s="415"/>
    </row>
    <row r="71" spans="1:15" s="414" customFormat="1" ht="12.75" hidden="1" customHeight="1" x14ac:dyDescent="0.2">
      <c r="A71" s="419"/>
      <c r="B71" s="614"/>
      <c r="C71" s="612"/>
      <c r="D71" s="428" t="s">
        <v>190</v>
      </c>
      <c r="E71" s="427"/>
      <c r="F71" s="427"/>
      <c r="G71" s="427"/>
      <c r="H71" s="427"/>
      <c r="I71" s="426"/>
      <c r="J71" s="425"/>
      <c r="L71" s="415"/>
      <c r="M71" s="416"/>
      <c r="N71" s="415"/>
      <c r="O71" s="415"/>
    </row>
    <row r="72" spans="1:15" s="414" customFormat="1" ht="12.75" hidden="1" customHeight="1" x14ac:dyDescent="0.2">
      <c r="A72" s="419"/>
      <c r="B72" s="614"/>
      <c r="C72" s="612" t="s">
        <v>250</v>
      </c>
      <c r="D72" s="428" t="s">
        <v>189</v>
      </c>
      <c r="E72" s="427"/>
      <c r="F72" s="427"/>
      <c r="G72" s="427"/>
      <c r="H72" s="427"/>
      <c r="I72" s="426"/>
      <c r="J72" s="425"/>
      <c r="L72" s="415"/>
      <c r="M72" s="416"/>
      <c r="N72" s="415"/>
      <c r="O72" s="415"/>
    </row>
    <row r="73" spans="1:15" s="414" customFormat="1" ht="12.75" hidden="1" customHeight="1" thickBot="1" x14ac:dyDescent="0.25">
      <c r="A73" s="419"/>
      <c r="B73" s="615"/>
      <c r="C73" s="625"/>
      <c r="D73" s="424" t="s">
        <v>194</v>
      </c>
      <c r="E73" s="423"/>
      <c r="F73" s="423"/>
      <c r="G73" s="423"/>
      <c r="H73" s="423"/>
      <c r="I73" s="422"/>
      <c r="J73" s="421"/>
      <c r="L73" s="415"/>
      <c r="M73" s="416"/>
      <c r="N73" s="415"/>
      <c r="O73" s="415"/>
    </row>
    <row r="74" spans="1:15" s="414" customFormat="1" ht="12.75" hidden="1" customHeight="1" x14ac:dyDescent="0.2">
      <c r="A74" s="419"/>
      <c r="B74" s="613" t="s">
        <v>245</v>
      </c>
      <c r="C74" s="610" t="s">
        <v>365</v>
      </c>
      <c r="D74" s="435" t="s">
        <v>189</v>
      </c>
      <c r="E74" s="434"/>
      <c r="F74" s="434"/>
      <c r="G74" s="434"/>
      <c r="H74" s="434"/>
      <c r="I74" s="434"/>
      <c r="J74" s="433"/>
      <c r="L74" s="415"/>
      <c r="M74" s="416"/>
      <c r="N74" s="415"/>
      <c r="O74" s="415"/>
    </row>
    <row r="75" spans="1:15" s="414" customFormat="1" ht="12.75" hidden="1" customHeight="1" x14ac:dyDescent="0.2">
      <c r="A75" s="419"/>
      <c r="B75" s="614"/>
      <c r="C75" s="611"/>
      <c r="D75" s="429" t="s">
        <v>191</v>
      </c>
      <c r="E75" s="427"/>
      <c r="F75" s="427"/>
      <c r="G75" s="427"/>
      <c r="H75" s="432"/>
      <c r="I75" s="432"/>
      <c r="J75" s="431"/>
      <c r="L75" s="415"/>
      <c r="M75" s="416"/>
      <c r="N75" s="415"/>
      <c r="O75" s="415"/>
    </row>
    <row r="76" spans="1:15" s="414" customFormat="1" ht="12.75" hidden="1" customHeight="1" x14ac:dyDescent="0.2">
      <c r="A76" s="419"/>
      <c r="B76" s="614"/>
      <c r="C76" s="611"/>
      <c r="D76" s="429" t="s">
        <v>192</v>
      </c>
      <c r="E76" s="427"/>
      <c r="F76" s="427"/>
      <c r="G76" s="427"/>
      <c r="H76" s="432"/>
      <c r="I76" s="432"/>
      <c r="J76" s="431"/>
      <c r="L76" s="415"/>
      <c r="M76" s="416"/>
      <c r="N76" s="415"/>
      <c r="O76" s="415"/>
    </row>
    <row r="77" spans="1:15" s="414" customFormat="1" ht="12.75" hidden="1" customHeight="1" x14ac:dyDescent="0.2">
      <c r="A77" s="419"/>
      <c r="B77" s="614"/>
      <c r="C77" s="611"/>
      <c r="D77" s="429" t="s">
        <v>193</v>
      </c>
      <c r="E77" s="427"/>
      <c r="F77" s="427"/>
      <c r="G77" s="427"/>
      <c r="H77" s="427"/>
      <c r="I77" s="427"/>
      <c r="J77" s="430"/>
      <c r="L77" s="415"/>
      <c r="M77" s="416"/>
      <c r="N77" s="415"/>
      <c r="O77" s="415"/>
    </row>
    <row r="78" spans="1:15" s="414" customFormat="1" ht="12.75" hidden="1" customHeight="1" x14ac:dyDescent="0.2">
      <c r="A78" s="419"/>
      <c r="B78" s="614"/>
      <c r="C78" s="611"/>
      <c r="D78" s="428" t="s">
        <v>190</v>
      </c>
      <c r="E78" s="427"/>
      <c r="F78" s="427"/>
      <c r="G78" s="427"/>
      <c r="H78" s="427"/>
      <c r="I78" s="427"/>
      <c r="J78" s="430"/>
      <c r="L78" s="415"/>
      <c r="M78" s="416"/>
      <c r="N78" s="415"/>
      <c r="O78" s="415"/>
    </row>
    <row r="79" spans="1:15" s="414" customFormat="1" ht="12.75" hidden="1" customHeight="1" x14ac:dyDescent="0.2">
      <c r="A79" s="419"/>
      <c r="B79" s="614"/>
      <c r="C79" s="612" t="s">
        <v>249</v>
      </c>
      <c r="D79" s="428" t="s">
        <v>189</v>
      </c>
      <c r="E79" s="427"/>
      <c r="F79" s="427"/>
      <c r="G79" s="427"/>
      <c r="H79" s="427"/>
      <c r="I79" s="426"/>
      <c r="J79" s="425"/>
      <c r="L79" s="415"/>
      <c r="M79" s="416"/>
      <c r="N79" s="415"/>
      <c r="O79" s="415"/>
    </row>
    <row r="80" spans="1:15" s="414" customFormat="1" ht="12.75" hidden="1" customHeight="1" x14ac:dyDescent="0.2">
      <c r="A80" s="419"/>
      <c r="B80" s="614"/>
      <c r="C80" s="612"/>
      <c r="D80" s="429" t="s">
        <v>191</v>
      </c>
      <c r="E80" s="427"/>
      <c r="F80" s="427"/>
      <c r="G80" s="427"/>
      <c r="H80" s="427"/>
      <c r="I80" s="426"/>
      <c r="J80" s="425"/>
      <c r="L80" s="415"/>
      <c r="M80" s="416"/>
      <c r="N80" s="415"/>
      <c r="O80" s="415"/>
    </row>
    <row r="81" spans="1:21" s="414" customFormat="1" ht="12.75" hidden="1" customHeight="1" x14ac:dyDescent="0.2">
      <c r="A81" s="419"/>
      <c r="B81" s="614"/>
      <c r="C81" s="612"/>
      <c r="D81" s="429" t="s">
        <v>192</v>
      </c>
      <c r="E81" s="427"/>
      <c r="F81" s="427"/>
      <c r="G81" s="427"/>
      <c r="H81" s="427"/>
      <c r="I81" s="426"/>
      <c r="J81" s="425"/>
      <c r="L81" s="415"/>
      <c r="M81" s="416"/>
      <c r="N81" s="415"/>
      <c r="O81" s="415"/>
    </row>
    <row r="82" spans="1:21" s="414" customFormat="1" ht="12.75" hidden="1" customHeight="1" x14ac:dyDescent="0.2">
      <c r="A82" s="419"/>
      <c r="B82" s="614"/>
      <c r="C82" s="612"/>
      <c r="D82" s="429" t="s">
        <v>193</v>
      </c>
      <c r="E82" s="427"/>
      <c r="F82" s="427"/>
      <c r="G82" s="427"/>
      <c r="H82" s="427"/>
      <c r="I82" s="426"/>
      <c r="J82" s="425"/>
      <c r="L82" s="415"/>
      <c r="M82" s="416"/>
      <c r="N82" s="415"/>
      <c r="O82" s="415"/>
    </row>
    <row r="83" spans="1:21" s="414" customFormat="1" ht="12.75" hidden="1" customHeight="1" x14ac:dyDescent="0.2">
      <c r="A83" s="419"/>
      <c r="B83" s="614"/>
      <c r="C83" s="612"/>
      <c r="D83" s="428" t="s">
        <v>190</v>
      </c>
      <c r="E83" s="427"/>
      <c r="F83" s="427"/>
      <c r="G83" s="427"/>
      <c r="H83" s="427"/>
      <c r="I83" s="426"/>
      <c r="J83" s="425"/>
      <c r="L83" s="415"/>
      <c r="M83" s="416"/>
      <c r="N83" s="415"/>
      <c r="O83" s="415"/>
    </row>
    <row r="84" spans="1:21" s="414" customFormat="1" ht="12.75" hidden="1" customHeight="1" x14ac:dyDescent="0.2">
      <c r="A84" s="419"/>
      <c r="B84" s="614"/>
      <c r="C84" s="612" t="s">
        <v>250</v>
      </c>
      <c r="D84" s="428" t="s">
        <v>189</v>
      </c>
      <c r="E84" s="427"/>
      <c r="F84" s="427"/>
      <c r="G84" s="427"/>
      <c r="H84" s="427"/>
      <c r="I84" s="426"/>
      <c r="J84" s="425"/>
      <c r="L84" s="415"/>
      <c r="M84" s="416"/>
      <c r="N84" s="415"/>
      <c r="O84" s="415"/>
    </row>
    <row r="85" spans="1:21" s="414" customFormat="1" ht="12.75" hidden="1" customHeight="1" thickBot="1" x14ac:dyDescent="0.25">
      <c r="A85" s="419"/>
      <c r="B85" s="615"/>
      <c r="C85" s="625"/>
      <c r="D85" s="424" t="s">
        <v>194</v>
      </c>
      <c r="E85" s="423"/>
      <c r="F85" s="423"/>
      <c r="G85" s="423"/>
      <c r="H85" s="423"/>
      <c r="I85" s="422"/>
      <c r="J85" s="421"/>
      <c r="L85" s="415"/>
      <c r="M85" s="416"/>
      <c r="N85" s="415"/>
      <c r="O85" s="415"/>
    </row>
    <row r="86" spans="1:21" s="414" customFormat="1" ht="12.75" hidden="1" customHeight="1" x14ac:dyDescent="0.2">
      <c r="A86" s="419"/>
      <c r="B86" s="420"/>
      <c r="C86" s="418"/>
      <c r="D86" s="418"/>
      <c r="E86" s="417"/>
      <c r="F86" s="417"/>
      <c r="G86" s="417"/>
      <c r="H86" s="417"/>
      <c r="I86" s="417"/>
      <c r="J86" s="417"/>
      <c r="L86" s="415"/>
      <c r="M86" s="416"/>
      <c r="N86" s="415"/>
      <c r="O86" s="415"/>
    </row>
    <row r="87" spans="1:21" s="414" customFormat="1" ht="12.75" customHeight="1" x14ac:dyDescent="0.2">
      <c r="A87" s="419"/>
      <c r="B87" s="420"/>
      <c r="C87" s="418"/>
      <c r="D87" s="418"/>
      <c r="E87" s="417"/>
      <c r="F87" s="417"/>
      <c r="G87" s="417"/>
      <c r="H87" s="417"/>
      <c r="I87" s="417"/>
      <c r="J87" s="417"/>
      <c r="L87" s="415"/>
      <c r="M87" s="416"/>
      <c r="N87" s="415"/>
      <c r="O87" s="415"/>
    </row>
    <row r="88" spans="1:21" s="414" customFormat="1" ht="12.75" customHeight="1" x14ac:dyDescent="0.2">
      <c r="A88" s="419"/>
      <c r="B88" s="351"/>
      <c r="C88" s="418"/>
      <c r="D88" s="418"/>
      <c r="E88" s="350"/>
      <c r="F88" s="417"/>
      <c r="G88" s="417"/>
      <c r="H88" s="417"/>
      <c r="I88" s="417"/>
      <c r="J88" s="417"/>
      <c r="L88" s="415"/>
      <c r="M88" s="416"/>
      <c r="N88" s="415"/>
      <c r="O88" s="415"/>
    </row>
    <row r="89" spans="1:21" s="332" customFormat="1" ht="35.25" customHeight="1" x14ac:dyDescent="0.2">
      <c r="A89" s="337"/>
      <c r="B89" s="413" t="s">
        <v>248</v>
      </c>
      <c r="C89" s="411" t="s">
        <v>185</v>
      </c>
      <c r="D89" s="412" t="s">
        <v>204</v>
      </c>
      <c r="E89" s="412" t="s">
        <v>203</v>
      </c>
      <c r="F89" s="411" t="s">
        <v>13</v>
      </c>
      <c r="G89" s="411" t="s">
        <v>14</v>
      </c>
      <c r="H89" s="411" t="s">
        <v>15</v>
      </c>
      <c r="I89" s="411" t="s">
        <v>16</v>
      </c>
      <c r="J89" s="411" t="s">
        <v>17</v>
      </c>
      <c r="K89" s="352"/>
      <c r="L89" s="352"/>
      <c r="M89" s="352"/>
      <c r="N89" s="352"/>
      <c r="O89" s="352"/>
      <c r="P89" s="352"/>
      <c r="Q89" s="352"/>
      <c r="R89" s="352"/>
      <c r="S89" s="352"/>
    </row>
    <row r="90" spans="1:21" s="332" customFormat="1" ht="17.25" customHeight="1" x14ac:dyDescent="0.2">
      <c r="A90" s="337">
        <v>1</v>
      </c>
      <c r="B90" s="623" t="s">
        <v>279</v>
      </c>
      <c r="C90" s="406" t="s">
        <v>189</v>
      </c>
      <c r="D90" s="367" t="s">
        <v>506</v>
      </c>
      <c r="E90" s="367" t="s">
        <v>507</v>
      </c>
      <c r="F90" s="404"/>
      <c r="G90" s="404"/>
      <c r="H90" s="404"/>
      <c r="I90" s="404"/>
      <c r="J90" s="410"/>
      <c r="K90" s="352"/>
      <c r="L90" s="352"/>
      <c r="M90" s="352"/>
      <c r="N90" s="352"/>
      <c r="O90" s="352"/>
      <c r="P90" s="352"/>
      <c r="Q90" s="352"/>
      <c r="R90" s="407"/>
      <c r="S90" s="407"/>
      <c r="T90" s="407"/>
      <c r="U90" s="352"/>
    </row>
    <row r="91" spans="1:21" s="332" customFormat="1" ht="18" customHeight="1" x14ac:dyDescent="0.2">
      <c r="A91" s="337"/>
      <c r="B91" s="623"/>
      <c r="C91" s="392" t="s">
        <v>191</v>
      </c>
      <c r="D91" s="367" t="s">
        <v>508</v>
      </c>
      <c r="E91" s="367" t="s">
        <v>512</v>
      </c>
      <c r="F91" s="381"/>
      <c r="G91" s="381"/>
      <c r="H91" s="381"/>
      <c r="I91" s="381"/>
      <c r="J91" s="391"/>
      <c r="K91" s="352"/>
      <c r="L91" s="352"/>
      <c r="M91" s="352"/>
      <c r="N91" s="352"/>
      <c r="O91" s="352"/>
      <c r="P91" s="352"/>
      <c r="Q91" s="352"/>
      <c r="R91" s="407"/>
      <c r="S91" s="407"/>
      <c r="T91" s="407"/>
      <c r="U91" s="352"/>
    </row>
    <row r="92" spans="1:21" s="332" customFormat="1" ht="17.25" customHeight="1" x14ac:dyDescent="0.2">
      <c r="A92" s="337"/>
      <c r="B92" s="623"/>
      <c r="C92" s="392" t="s">
        <v>192</v>
      </c>
      <c r="D92" s="367" t="s">
        <v>509</v>
      </c>
      <c r="E92" s="367" t="s">
        <v>513</v>
      </c>
      <c r="F92" s="381"/>
      <c r="G92" s="381"/>
      <c r="H92" s="381"/>
      <c r="I92" s="381"/>
      <c r="J92" s="391"/>
      <c r="K92" s="352"/>
      <c r="L92" s="352"/>
      <c r="M92" s="352"/>
      <c r="N92" s="352"/>
      <c r="O92" s="352"/>
      <c r="P92" s="352"/>
      <c r="Q92" s="352"/>
      <c r="R92" s="407"/>
      <c r="S92" s="407"/>
      <c r="T92" s="407"/>
      <c r="U92" s="352"/>
    </row>
    <row r="93" spans="1:21" s="332" customFormat="1" ht="18.75" customHeight="1" x14ac:dyDescent="0.2">
      <c r="A93" s="337"/>
      <c r="B93" s="623"/>
      <c r="C93" s="392" t="s">
        <v>193</v>
      </c>
      <c r="D93" s="367" t="s">
        <v>510</v>
      </c>
      <c r="E93" s="367" t="s">
        <v>514</v>
      </c>
      <c r="F93" s="381"/>
      <c r="G93" s="381"/>
      <c r="H93" s="381"/>
      <c r="I93" s="381"/>
      <c r="J93" s="391"/>
      <c r="K93" s="352"/>
      <c r="L93" s="352"/>
      <c r="M93" s="352"/>
      <c r="N93" s="352"/>
      <c r="O93" s="352"/>
      <c r="P93" s="352"/>
      <c r="Q93" s="352"/>
      <c r="R93" s="407"/>
      <c r="S93" s="407"/>
      <c r="T93" s="407"/>
      <c r="U93" s="352"/>
    </row>
    <row r="94" spans="1:21" s="332" customFormat="1" ht="21" customHeight="1" thickBot="1" x14ac:dyDescent="0.25">
      <c r="A94" s="337"/>
      <c r="B94" s="624"/>
      <c r="C94" s="343" t="s">
        <v>190</v>
      </c>
      <c r="D94" s="367" t="s">
        <v>511</v>
      </c>
      <c r="E94" s="367" t="s">
        <v>515</v>
      </c>
      <c r="F94" s="390"/>
      <c r="G94" s="390"/>
      <c r="H94" s="390"/>
      <c r="I94" s="390"/>
      <c r="J94" s="389"/>
      <c r="K94" s="352"/>
      <c r="L94" s="352"/>
      <c r="M94" s="352"/>
      <c r="N94" s="352"/>
      <c r="O94" s="352"/>
      <c r="P94" s="352"/>
      <c r="Q94" s="352"/>
      <c r="R94" s="407"/>
      <c r="S94" s="407"/>
      <c r="T94" s="407"/>
      <c r="U94" s="352"/>
    </row>
    <row r="95" spans="1:21" s="332" customFormat="1" ht="17.25" customHeight="1" x14ac:dyDescent="0.2">
      <c r="A95" s="337">
        <v>2</v>
      </c>
      <c r="B95" s="596" t="s">
        <v>249</v>
      </c>
      <c r="C95" s="406" t="s">
        <v>189</v>
      </c>
      <c r="D95" s="367" t="s">
        <v>516</v>
      </c>
      <c r="E95" s="367" t="s">
        <v>521</v>
      </c>
      <c r="F95" s="404"/>
      <c r="G95" s="404"/>
      <c r="H95" s="404"/>
      <c r="I95" s="403"/>
      <c r="J95" s="402"/>
      <c r="K95" s="352"/>
      <c r="L95" s="352"/>
      <c r="M95" s="352"/>
      <c r="N95" s="352"/>
      <c r="O95" s="352"/>
      <c r="P95" s="352"/>
      <c r="Q95" s="352"/>
      <c r="R95" s="407"/>
      <c r="S95" s="407"/>
      <c r="T95" s="407"/>
      <c r="U95" s="352"/>
    </row>
    <row r="96" spans="1:21" s="332" customFormat="1" ht="17.25" customHeight="1" x14ac:dyDescent="0.2">
      <c r="A96" s="337"/>
      <c r="B96" s="597"/>
      <c r="C96" s="392" t="s">
        <v>191</v>
      </c>
      <c r="D96" s="367" t="s">
        <v>517</v>
      </c>
      <c r="E96" s="367" t="s">
        <v>522</v>
      </c>
      <c r="F96" s="381"/>
      <c r="G96" s="381"/>
      <c r="H96" s="381"/>
      <c r="I96" s="409"/>
      <c r="J96" s="408"/>
      <c r="K96" s="352"/>
      <c r="L96" s="352"/>
      <c r="M96" s="352"/>
      <c r="N96" s="352"/>
      <c r="O96" s="352"/>
      <c r="P96" s="352"/>
      <c r="Q96" s="352"/>
      <c r="R96" s="407"/>
      <c r="S96" s="407"/>
      <c r="T96" s="407"/>
      <c r="U96" s="352"/>
    </row>
    <row r="97" spans="1:21" s="332" customFormat="1" ht="16.5" customHeight="1" x14ac:dyDescent="0.2">
      <c r="A97" s="337"/>
      <c r="B97" s="597"/>
      <c r="C97" s="392" t="s">
        <v>192</v>
      </c>
      <c r="D97" s="367" t="s">
        <v>518</v>
      </c>
      <c r="E97" s="367" t="s">
        <v>523</v>
      </c>
      <c r="F97" s="381"/>
      <c r="G97" s="381"/>
      <c r="H97" s="381"/>
      <c r="I97" s="409"/>
      <c r="J97" s="408"/>
      <c r="K97" s="352"/>
      <c r="L97" s="352"/>
      <c r="M97" s="352"/>
      <c r="N97" s="352"/>
      <c r="O97" s="352"/>
      <c r="P97" s="352"/>
      <c r="Q97" s="352"/>
      <c r="R97" s="407"/>
      <c r="S97" s="407"/>
      <c r="T97" s="407"/>
      <c r="U97" s="352"/>
    </row>
    <row r="98" spans="1:21" s="332" customFormat="1" ht="17.25" customHeight="1" x14ac:dyDescent="0.2">
      <c r="A98" s="337"/>
      <c r="B98" s="597"/>
      <c r="C98" s="392" t="s">
        <v>193</v>
      </c>
      <c r="D98" s="367" t="s">
        <v>519</v>
      </c>
      <c r="E98" s="367" t="s">
        <v>524</v>
      </c>
      <c r="F98" s="381"/>
      <c r="G98" s="381"/>
      <c r="H98" s="381"/>
      <c r="I98" s="409"/>
      <c r="J98" s="408"/>
      <c r="K98" s="352"/>
      <c r="L98" s="352"/>
      <c r="M98" s="352"/>
      <c r="N98" s="352"/>
      <c r="O98" s="352"/>
      <c r="P98" s="352"/>
      <c r="Q98" s="352"/>
      <c r="R98" s="407"/>
      <c r="S98" s="407"/>
      <c r="T98" s="407"/>
      <c r="U98" s="352"/>
    </row>
    <row r="99" spans="1:21" s="332" customFormat="1" ht="18" customHeight="1" thickBot="1" x14ac:dyDescent="0.25">
      <c r="A99" s="337"/>
      <c r="B99" s="598"/>
      <c r="C99" s="343" t="s">
        <v>190</v>
      </c>
      <c r="D99" s="367" t="s">
        <v>520</v>
      </c>
      <c r="E99" s="367" t="s">
        <v>525</v>
      </c>
      <c r="F99" s="390"/>
      <c r="G99" s="390"/>
      <c r="H99" s="390"/>
      <c r="I99" s="400"/>
      <c r="J99" s="399"/>
      <c r="K99" s="352"/>
      <c r="L99" s="352"/>
      <c r="M99" s="352"/>
      <c r="N99" s="352"/>
      <c r="O99" s="352"/>
      <c r="P99" s="352"/>
      <c r="Q99" s="352"/>
      <c r="R99" s="407"/>
      <c r="S99" s="407"/>
      <c r="T99" s="407"/>
      <c r="U99" s="352"/>
    </row>
    <row r="100" spans="1:21" s="332" customFormat="1" ht="18.75" customHeight="1" x14ac:dyDescent="0.2">
      <c r="A100" s="337">
        <v>3</v>
      </c>
      <c r="B100" s="596" t="s">
        <v>250</v>
      </c>
      <c r="C100" s="406" t="s">
        <v>189</v>
      </c>
      <c r="D100" s="405"/>
      <c r="E100" s="367" t="s">
        <v>526</v>
      </c>
      <c r="F100" s="404"/>
      <c r="G100" s="404"/>
      <c r="H100" s="404"/>
      <c r="I100" s="403"/>
      <c r="J100" s="402"/>
      <c r="K100" s="352"/>
      <c r="L100" s="352"/>
      <c r="M100" s="352"/>
      <c r="N100" s="352"/>
      <c r="O100" s="352"/>
      <c r="P100" s="352"/>
      <c r="Q100" s="352"/>
      <c r="R100" s="352"/>
      <c r="S100" s="352"/>
    </row>
    <row r="101" spans="1:21" s="332" customFormat="1" ht="19.5" customHeight="1" thickBot="1" x14ac:dyDescent="0.25">
      <c r="A101" s="337"/>
      <c r="B101" s="598"/>
      <c r="C101" s="343" t="s">
        <v>194</v>
      </c>
      <c r="D101" s="401"/>
      <c r="E101" s="367" t="s">
        <v>527</v>
      </c>
      <c r="F101" s="390"/>
      <c r="G101" s="390"/>
      <c r="H101" s="390"/>
      <c r="I101" s="400"/>
      <c r="J101" s="399"/>
      <c r="K101" s="352"/>
      <c r="L101" s="352"/>
      <c r="M101" s="352"/>
      <c r="N101" s="352"/>
      <c r="O101" s="352"/>
      <c r="P101" s="352"/>
      <c r="Q101" s="352"/>
      <c r="R101" s="352"/>
      <c r="S101" s="352"/>
    </row>
    <row r="102" spans="1:21" s="337" customFormat="1" ht="19.5" customHeight="1" x14ac:dyDescent="0.2"/>
    <row r="103" spans="1:21" s="337" customFormat="1" ht="19.5" customHeight="1" thickBot="1" x14ac:dyDescent="0.25">
      <c r="B103" s="351"/>
      <c r="F103" s="350"/>
    </row>
    <row r="104" spans="1:21" s="332" customFormat="1" ht="33" customHeight="1" thickBot="1" x14ac:dyDescent="0.25">
      <c r="A104" s="337"/>
      <c r="B104" s="398" t="s">
        <v>251</v>
      </c>
      <c r="C104" s="364" t="s">
        <v>185</v>
      </c>
      <c r="D104" s="397" t="s">
        <v>204</v>
      </c>
      <c r="E104" s="387" t="s">
        <v>203</v>
      </c>
      <c r="F104" s="375" t="s">
        <v>13</v>
      </c>
      <c r="G104" s="375" t="s">
        <v>14</v>
      </c>
      <c r="H104" s="375" t="s">
        <v>15</v>
      </c>
      <c r="I104" s="375" t="s">
        <v>16</v>
      </c>
      <c r="J104" s="363" t="s">
        <v>17</v>
      </c>
      <c r="P104" s="352"/>
      <c r="Q104" s="352"/>
      <c r="R104" s="352"/>
      <c r="S104" s="352"/>
    </row>
    <row r="105" spans="1:21" s="332" customFormat="1" ht="12.75" customHeight="1" x14ac:dyDescent="0.2">
      <c r="A105" s="337"/>
      <c r="B105" s="631" t="s">
        <v>200</v>
      </c>
      <c r="C105" s="396" t="s">
        <v>189</v>
      </c>
      <c r="D105" s="367" t="s">
        <v>528</v>
      </c>
      <c r="E105" s="367" t="s">
        <v>529</v>
      </c>
      <c r="F105" s="395"/>
      <c r="G105" s="395"/>
      <c r="H105" s="395"/>
      <c r="I105" s="395"/>
      <c r="J105" s="394"/>
      <c r="K105" s="352"/>
      <c r="L105" s="352"/>
      <c r="M105" s="352"/>
      <c r="N105" s="352"/>
      <c r="O105" s="352"/>
      <c r="P105" s="352"/>
      <c r="Q105" s="352"/>
      <c r="R105" s="352"/>
      <c r="S105" s="393"/>
      <c r="T105" s="352"/>
      <c r="U105" s="352"/>
    </row>
    <row r="106" spans="1:21" s="332" customFormat="1" ht="12.75" customHeight="1" x14ac:dyDescent="0.2">
      <c r="A106" s="337"/>
      <c r="B106" s="623"/>
      <c r="C106" s="392" t="s">
        <v>191</v>
      </c>
      <c r="D106" s="367" t="s">
        <v>528</v>
      </c>
      <c r="E106" s="367" t="s">
        <v>532</v>
      </c>
      <c r="F106" s="381"/>
      <c r="G106" s="381"/>
      <c r="H106" s="381"/>
      <c r="I106" s="381"/>
      <c r="J106" s="391"/>
      <c r="K106" s="352"/>
      <c r="L106" s="352"/>
      <c r="M106" s="352"/>
      <c r="N106" s="352"/>
      <c r="O106" s="352"/>
      <c r="P106" s="352"/>
      <c r="Q106" s="352"/>
      <c r="R106" s="352"/>
      <c r="S106" s="393"/>
      <c r="T106" s="352"/>
      <c r="U106" s="352"/>
    </row>
    <row r="107" spans="1:21" s="332" customFormat="1" ht="12.75" customHeight="1" x14ac:dyDescent="0.2">
      <c r="A107" s="337"/>
      <c r="B107" s="623"/>
      <c r="C107" s="392" t="s">
        <v>192</v>
      </c>
      <c r="D107" s="367" t="s">
        <v>528</v>
      </c>
      <c r="E107" s="367" t="s">
        <v>533</v>
      </c>
      <c r="F107" s="381"/>
      <c r="G107" s="381"/>
      <c r="H107" s="381"/>
      <c r="I107" s="381"/>
      <c r="J107" s="391"/>
      <c r="K107" s="352"/>
      <c r="L107" s="352"/>
      <c r="M107" s="352"/>
      <c r="N107" s="352"/>
      <c r="O107" s="352"/>
      <c r="P107" s="352"/>
      <c r="Q107" s="352"/>
      <c r="R107" s="352"/>
      <c r="S107" s="352"/>
      <c r="T107" s="352"/>
      <c r="U107" s="352"/>
    </row>
    <row r="108" spans="1:21" s="332" customFormat="1" ht="12.75" customHeight="1" x14ac:dyDescent="0.2">
      <c r="A108" s="337"/>
      <c r="B108" s="623"/>
      <c r="C108" s="392" t="s">
        <v>193</v>
      </c>
      <c r="D108" s="367" t="s">
        <v>530</v>
      </c>
      <c r="E108" s="367" t="s">
        <v>534</v>
      </c>
      <c r="F108" s="381"/>
      <c r="G108" s="381"/>
      <c r="H108" s="381"/>
      <c r="I108" s="381"/>
      <c r="J108" s="391"/>
      <c r="K108" s="352"/>
      <c r="L108" s="352"/>
      <c r="M108" s="352"/>
      <c r="N108" s="352"/>
      <c r="O108" s="352"/>
      <c r="P108" s="352"/>
      <c r="Q108" s="352"/>
      <c r="R108" s="352"/>
      <c r="S108" s="352"/>
      <c r="T108" s="352"/>
      <c r="U108" s="352"/>
    </row>
    <row r="109" spans="1:21" s="332" customFormat="1" ht="12.75" customHeight="1" thickBot="1" x14ac:dyDescent="0.25">
      <c r="A109" s="337"/>
      <c r="B109" s="624"/>
      <c r="C109" s="343" t="s">
        <v>190</v>
      </c>
      <c r="D109" s="367" t="s">
        <v>531</v>
      </c>
      <c r="E109" s="367" t="s">
        <v>535</v>
      </c>
      <c r="F109" s="390"/>
      <c r="G109" s="390"/>
      <c r="H109" s="390"/>
      <c r="I109" s="390"/>
      <c r="J109" s="389"/>
      <c r="K109" s="352"/>
      <c r="L109" s="352"/>
      <c r="M109" s="352"/>
      <c r="N109" s="352"/>
      <c r="O109" s="352"/>
      <c r="P109" s="352"/>
      <c r="Q109" s="352"/>
      <c r="R109" s="352"/>
      <c r="S109" s="352"/>
      <c r="T109" s="352"/>
      <c r="U109" s="352"/>
    </row>
    <row r="110" spans="1:21" s="332" customFormat="1" ht="12.75" customHeight="1" x14ac:dyDescent="0.2">
      <c r="A110" s="337"/>
      <c r="B110" s="631" t="s">
        <v>273</v>
      </c>
      <c r="C110" s="396" t="s">
        <v>189</v>
      </c>
      <c r="D110" s="367" t="s">
        <v>536</v>
      </c>
      <c r="E110" s="367" t="s">
        <v>539</v>
      </c>
      <c r="F110" s="395"/>
      <c r="G110" s="395"/>
      <c r="H110" s="395"/>
      <c r="I110" s="395"/>
      <c r="J110" s="394"/>
      <c r="K110" s="352"/>
      <c r="L110" s="352"/>
      <c r="M110" s="352"/>
      <c r="N110" s="352"/>
      <c r="O110" s="352"/>
      <c r="P110" s="352"/>
      <c r="Q110" s="352"/>
      <c r="R110" s="352"/>
      <c r="S110" s="393"/>
      <c r="T110" s="352"/>
      <c r="U110" s="352"/>
    </row>
    <row r="111" spans="1:21" s="332" customFormat="1" ht="12.75" customHeight="1" x14ac:dyDescent="0.2">
      <c r="A111" s="337"/>
      <c r="B111" s="623"/>
      <c r="C111" s="392" t="s">
        <v>191</v>
      </c>
      <c r="D111" s="367" t="s">
        <v>536</v>
      </c>
      <c r="E111" s="367" t="s">
        <v>540</v>
      </c>
      <c r="F111" s="381"/>
      <c r="G111" s="381"/>
      <c r="H111" s="381"/>
      <c r="I111" s="381"/>
      <c r="J111" s="391"/>
      <c r="K111" s="352"/>
      <c r="L111" s="352"/>
      <c r="M111" s="352"/>
      <c r="N111" s="352"/>
      <c r="O111" s="352"/>
      <c r="P111" s="352"/>
      <c r="Q111" s="352"/>
      <c r="R111" s="352"/>
      <c r="S111" s="393"/>
      <c r="T111" s="352"/>
      <c r="U111" s="352"/>
    </row>
    <row r="112" spans="1:21" s="332" customFormat="1" ht="12.75" customHeight="1" x14ac:dyDescent="0.2">
      <c r="A112" s="337"/>
      <c r="B112" s="623"/>
      <c r="C112" s="392" t="s">
        <v>192</v>
      </c>
      <c r="D112" s="367" t="s">
        <v>536</v>
      </c>
      <c r="E112" s="367" t="s">
        <v>541</v>
      </c>
      <c r="F112" s="381"/>
      <c r="G112" s="381"/>
      <c r="H112" s="381"/>
      <c r="I112" s="381"/>
      <c r="J112" s="391"/>
      <c r="K112" s="352"/>
      <c r="L112" s="352"/>
      <c r="M112" s="352"/>
      <c r="N112" s="352"/>
      <c r="O112" s="352"/>
      <c r="P112" s="352"/>
      <c r="Q112" s="352"/>
      <c r="R112" s="352"/>
      <c r="S112" s="352"/>
      <c r="T112" s="352"/>
      <c r="U112" s="352"/>
    </row>
    <row r="113" spans="1:21" s="332" customFormat="1" ht="12.75" customHeight="1" x14ac:dyDescent="0.2">
      <c r="A113" s="337"/>
      <c r="B113" s="623"/>
      <c r="C113" s="392" t="s">
        <v>193</v>
      </c>
      <c r="D113" s="367" t="s">
        <v>537</v>
      </c>
      <c r="E113" s="367" t="s">
        <v>542</v>
      </c>
      <c r="F113" s="381"/>
      <c r="G113" s="381"/>
      <c r="H113" s="381"/>
      <c r="I113" s="381"/>
      <c r="J113" s="391"/>
      <c r="K113" s="352"/>
      <c r="L113" s="352"/>
      <c r="M113" s="352"/>
      <c r="N113" s="352"/>
      <c r="O113" s="352"/>
      <c r="P113" s="352"/>
      <c r="Q113" s="352"/>
      <c r="R113" s="352"/>
      <c r="S113" s="352"/>
      <c r="T113" s="352"/>
      <c r="U113" s="352"/>
    </row>
    <row r="114" spans="1:21" s="332" customFormat="1" ht="12.75" customHeight="1" thickBot="1" x14ac:dyDescent="0.25">
      <c r="A114" s="337"/>
      <c r="B114" s="624"/>
      <c r="C114" s="343" t="s">
        <v>190</v>
      </c>
      <c r="D114" s="367" t="s">
        <v>538</v>
      </c>
      <c r="E114" s="367" t="s">
        <v>543</v>
      </c>
      <c r="F114" s="390"/>
      <c r="G114" s="390"/>
      <c r="H114" s="390"/>
      <c r="I114" s="390"/>
      <c r="J114" s="389"/>
      <c r="K114" s="352"/>
      <c r="L114" s="352"/>
      <c r="M114" s="352"/>
      <c r="N114" s="352"/>
      <c r="O114" s="352"/>
      <c r="P114" s="352"/>
      <c r="Q114" s="352"/>
      <c r="R114" s="352"/>
      <c r="S114" s="352"/>
      <c r="T114" s="352"/>
      <c r="U114" s="352"/>
    </row>
    <row r="115" spans="1:21" s="332" customFormat="1" ht="12.75" customHeight="1" x14ac:dyDescent="0.2">
      <c r="A115" s="337"/>
      <c r="B115" s="631" t="s">
        <v>201</v>
      </c>
      <c r="C115" s="396" t="s">
        <v>189</v>
      </c>
      <c r="D115" s="367" t="s">
        <v>544</v>
      </c>
      <c r="E115" s="367" t="s">
        <v>547</v>
      </c>
      <c r="F115" s="395"/>
      <c r="G115" s="395"/>
      <c r="H115" s="395"/>
      <c r="I115" s="395"/>
      <c r="J115" s="394"/>
      <c r="K115" s="352"/>
      <c r="L115" s="352"/>
      <c r="M115" s="352"/>
      <c r="N115" s="352"/>
      <c r="O115" s="352"/>
      <c r="P115" s="352"/>
      <c r="Q115" s="352"/>
      <c r="R115" s="352"/>
      <c r="S115" s="393"/>
      <c r="T115" s="352"/>
      <c r="U115" s="352"/>
    </row>
    <row r="116" spans="1:21" s="332" customFormat="1" ht="12.75" customHeight="1" x14ac:dyDescent="0.2">
      <c r="A116" s="337"/>
      <c r="B116" s="623"/>
      <c r="C116" s="392" t="s">
        <v>191</v>
      </c>
      <c r="D116" s="367" t="s">
        <v>544</v>
      </c>
      <c r="E116" s="367" t="s">
        <v>548</v>
      </c>
      <c r="F116" s="381"/>
      <c r="G116" s="381"/>
      <c r="H116" s="381"/>
      <c r="I116" s="381"/>
      <c r="J116" s="391"/>
      <c r="K116" s="352"/>
      <c r="L116" s="352"/>
      <c r="M116" s="352"/>
      <c r="N116" s="352"/>
      <c r="O116" s="352"/>
      <c r="P116" s="352"/>
      <c r="Q116" s="352"/>
      <c r="R116" s="352"/>
      <c r="S116" s="393"/>
      <c r="T116" s="352"/>
      <c r="U116" s="352"/>
    </row>
    <row r="117" spans="1:21" s="332" customFormat="1" ht="12.75" customHeight="1" x14ac:dyDescent="0.2">
      <c r="A117" s="337"/>
      <c r="B117" s="623"/>
      <c r="C117" s="392" t="s">
        <v>192</v>
      </c>
      <c r="D117" s="367" t="s">
        <v>544</v>
      </c>
      <c r="E117" s="367" t="s">
        <v>549</v>
      </c>
      <c r="F117" s="381"/>
      <c r="G117" s="381"/>
      <c r="H117" s="381"/>
      <c r="I117" s="381"/>
      <c r="J117" s="391"/>
      <c r="K117" s="352"/>
      <c r="L117" s="352"/>
      <c r="M117" s="352"/>
      <c r="N117" s="352"/>
      <c r="O117" s="352"/>
      <c r="P117" s="352"/>
      <c r="Q117" s="352"/>
      <c r="R117" s="352"/>
      <c r="S117" s="352"/>
      <c r="T117" s="352"/>
      <c r="U117" s="352"/>
    </row>
    <row r="118" spans="1:21" s="332" customFormat="1" ht="12.75" customHeight="1" x14ac:dyDescent="0.2">
      <c r="A118" s="337"/>
      <c r="B118" s="623"/>
      <c r="C118" s="392" t="s">
        <v>193</v>
      </c>
      <c r="D118" s="367" t="s">
        <v>545</v>
      </c>
      <c r="E118" s="367" t="s">
        <v>550</v>
      </c>
      <c r="F118" s="381"/>
      <c r="G118" s="381"/>
      <c r="H118" s="381"/>
      <c r="I118" s="381"/>
      <c r="J118" s="391"/>
      <c r="K118" s="352"/>
      <c r="L118" s="352"/>
      <c r="M118" s="352"/>
      <c r="N118" s="352"/>
      <c r="O118" s="352"/>
      <c r="P118" s="352"/>
      <c r="Q118" s="352"/>
      <c r="R118" s="352"/>
      <c r="S118" s="352"/>
      <c r="T118" s="352"/>
      <c r="U118" s="352"/>
    </row>
    <row r="119" spans="1:21" s="332" customFormat="1" ht="12.75" customHeight="1" thickBot="1" x14ac:dyDescent="0.25">
      <c r="A119" s="337"/>
      <c r="B119" s="624"/>
      <c r="C119" s="343" t="s">
        <v>190</v>
      </c>
      <c r="D119" s="367" t="s">
        <v>546</v>
      </c>
      <c r="E119" s="367" t="s">
        <v>551</v>
      </c>
      <c r="F119" s="390"/>
      <c r="G119" s="390"/>
      <c r="H119" s="390"/>
      <c r="I119" s="390"/>
      <c r="J119" s="389"/>
      <c r="K119" s="352"/>
      <c r="L119" s="352"/>
      <c r="M119" s="352"/>
      <c r="N119" s="352"/>
      <c r="O119" s="352"/>
      <c r="P119" s="352"/>
      <c r="Q119" s="352"/>
      <c r="R119" s="352"/>
      <c r="S119" s="352"/>
      <c r="T119" s="352"/>
      <c r="U119" s="352"/>
    </row>
    <row r="120" spans="1:21" s="332" customFormat="1" ht="12.75" customHeight="1" x14ac:dyDescent="0.2">
      <c r="A120" s="337"/>
      <c r="B120" s="379"/>
      <c r="C120" s="378"/>
      <c r="D120" s="377"/>
      <c r="E120" s="376"/>
      <c r="F120" s="376"/>
      <c r="G120" s="376"/>
      <c r="H120" s="376"/>
      <c r="I120" s="376"/>
      <c r="J120" s="376"/>
      <c r="K120" s="352"/>
      <c r="L120" s="352"/>
      <c r="M120" s="352"/>
      <c r="N120" s="352"/>
      <c r="O120" s="352"/>
      <c r="P120" s="352"/>
      <c r="Q120" s="352"/>
      <c r="R120" s="352"/>
      <c r="S120" s="352"/>
      <c r="T120" s="352"/>
      <c r="U120" s="352"/>
    </row>
    <row r="121" spans="1:21" s="332" customFormat="1" ht="12.75" customHeight="1" x14ac:dyDescent="0.2">
      <c r="A121" s="337"/>
      <c r="B121" s="379"/>
      <c r="C121" s="378"/>
      <c r="D121" s="376"/>
      <c r="E121" s="376"/>
      <c r="F121" s="376"/>
      <c r="G121" s="376"/>
      <c r="H121" s="376"/>
      <c r="I121" s="376"/>
      <c r="K121" s="352"/>
      <c r="L121" s="352"/>
      <c r="M121" s="352"/>
      <c r="N121" s="352"/>
      <c r="O121" s="352"/>
      <c r="P121" s="352"/>
      <c r="Q121" s="352"/>
      <c r="R121" s="352"/>
      <c r="S121" s="352"/>
      <c r="T121" s="352"/>
      <c r="U121" s="352"/>
    </row>
    <row r="122" spans="1:21" s="332" customFormat="1" ht="12.75" customHeight="1" thickBot="1" x14ac:dyDescent="0.25">
      <c r="A122" s="337"/>
      <c r="B122" s="351"/>
      <c r="C122" s="378"/>
      <c r="D122" s="376"/>
      <c r="E122" s="376"/>
      <c r="F122" s="350"/>
      <c r="G122" s="376"/>
      <c r="H122" s="376"/>
      <c r="I122" s="376"/>
      <c r="K122" s="352"/>
      <c r="L122" s="352"/>
      <c r="M122" s="352"/>
      <c r="N122" s="352"/>
      <c r="O122" s="352"/>
      <c r="P122" s="352"/>
      <c r="Q122" s="352"/>
      <c r="R122" s="352"/>
      <c r="S122" s="352"/>
      <c r="T122" s="352"/>
      <c r="U122" s="352"/>
    </row>
    <row r="123" spans="1:21" s="332" customFormat="1" ht="34.5" customHeight="1" x14ac:dyDescent="0.2">
      <c r="A123" s="337"/>
      <c r="B123" s="388" t="s">
        <v>274</v>
      </c>
      <c r="C123" s="387" t="s">
        <v>270</v>
      </c>
      <c r="D123" s="375" t="s">
        <v>13</v>
      </c>
      <c r="E123" s="375" t="s">
        <v>14</v>
      </c>
      <c r="F123" s="375" t="s">
        <v>15</v>
      </c>
      <c r="G123" s="375" t="s">
        <v>16</v>
      </c>
      <c r="H123" s="363" t="s">
        <v>17</v>
      </c>
      <c r="K123" s="352"/>
      <c r="L123" s="352"/>
      <c r="M123" s="352"/>
      <c r="N123" s="352"/>
      <c r="O123" s="352"/>
      <c r="P123" s="352"/>
      <c r="Q123" s="352"/>
      <c r="R123" s="352"/>
      <c r="S123" s="352"/>
      <c r="T123" s="352"/>
      <c r="U123" s="352"/>
    </row>
    <row r="124" spans="1:21" s="332" customFormat="1" ht="30" customHeight="1" x14ac:dyDescent="0.2">
      <c r="A124" s="337"/>
      <c r="B124" s="386" t="s">
        <v>12</v>
      </c>
      <c r="C124" s="385"/>
      <c r="D124" s="384"/>
      <c r="E124" s="384"/>
      <c r="F124" s="384"/>
      <c r="G124" s="384"/>
      <c r="H124" s="384"/>
      <c r="K124" s="352"/>
      <c r="L124" s="352"/>
      <c r="M124" s="352"/>
      <c r="N124" s="352"/>
      <c r="O124" s="352"/>
      <c r="P124" s="352"/>
      <c r="Q124" s="352"/>
      <c r="R124" s="352"/>
      <c r="S124" s="352"/>
      <c r="T124" s="352"/>
      <c r="U124" s="352"/>
    </row>
    <row r="125" spans="1:21" s="332" customFormat="1" ht="39" customHeight="1" x14ac:dyDescent="0.2">
      <c r="A125" s="337"/>
      <c r="B125" s="383" t="s">
        <v>577</v>
      </c>
      <c r="C125" s="367" t="s">
        <v>556</v>
      </c>
      <c r="D125" s="381"/>
      <c r="E125" s="381"/>
      <c r="F125" s="381"/>
      <c r="G125" s="381"/>
      <c r="H125" s="381"/>
      <c r="K125" s="352"/>
      <c r="L125" s="352"/>
      <c r="M125" s="352"/>
      <c r="N125" s="352"/>
      <c r="O125" s="352"/>
      <c r="P125" s="352"/>
      <c r="Q125" s="380"/>
      <c r="R125" s="352"/>
      <c r="S125" s="352"/>
      <c r="T125" s="352"/>
      <c r="U125" s="352"/>
    </row>
    <row r="126" spans="1:21" s="332" customFormat="1" ht="39" customHeight="1" x14ac:dyDescent="0.2">
      <c r="A126" s="337"/>
      <c r="B126" s="383" t="s">
        <v>280</v>
      </c>
      <c r="C126" s="367" t="s">
        <v>557</v>
      </c>
      <c r="D126" s="381"/>
      <c r="E126" s="381"/>
      <c r="F126" s="381"/>
      <c r="G126" s="381"/>
      <c r="H126" s="381"/>
      <c r="K126" s="352"/>
      <c r="L126" s="352"/>
      <c r="M126" s="352"/>
      <c r="N126" s="352"/>
      <c r="O126" s="352"/>
      <c r="P126" s="352"/>
      <c r="Q126" s="380"/>
      <c r="R126" s="352"/>
      <c r="S126" s="352"/>
      <c r="T126" s="352"/>
      <c r="U126" s="352"/>
    </row>
    <row r="127" spans="1:21" s="332" customFormat="1" ht="25.5" customHeight="1" x14ac:dyDescent="0.2">
      <c r="A127" s="337"/>
      <c r="B127" s="382" t="s">
        <v>200</v>
      </c>
      <c r="C127" s="367" t="s">
        <v>558</v>
      </c>
      <c r="D127" s="381"/>
      <c r="E127" s="381"/>
      <c r="F127" s="381"/>
      <c r="G127" s="381"/>
      <c r="H127" s="381"/>
      <c r="K127" s="352"/>
      <c r="L127" s="352"/>
      <c r="M127" s="352"/>
      <c r="N127" s="352"/>
      <c r="O127" s="352"/>
      <c r="P127" s="352"/>
      <c r="Q127" s="380"/>
      <c r="R127" s="352"/>
      <c r="S127" s="352"/>
      <c r="T127" s="352"/>
      <c r="U127" s="352"/>
    </row>
    <row r="128" spans="1:21" s="332" customFormat="1" ht="25.5" customHeight="1" x14ac:dyDescent="0.2">
      <c r="A128" s="337"/>
      <c r="B128" s="382" t="s">
        <v>273</v>
      </c>
      <c r="C128" s="367" t="s">
        <v>559</v>
      </c>
      <c r="D128" s="381"/>
      <c r="E128" s="381"/>
      <c r="F128" s="381"/>
      <c r="G128" s="381"/>
      <c r="H128" s="381"/>
      <c r="K128" s="352"/>
      <c r="L128" s="352"/>
      <c r="M128" s="352"/>
      <c r="N128" s="352"/>
      <c r="O128" s="352"/>
      <c r="P128" s="352"/>
      <c r="Q128" s="380"/>
      <c r="R128" s="352"/>
      <c r="S128" s="352"/>
      <c r="T128" s="352"/>
      <c r="U128" s="352"/>
    </row>
    <row r="129" spans="1:21" s="332" customFormat="1" ht="12.75" customHeight="1" x14ac:dyDescent="0.2">
      <c r="A129" s="337"/>
      <c r="B129" s="379"/>
      <c r="C129" s="378"/>
      <c r="D129" s="377"/>
      <c r="E129" s="376"/>
      <c r="F129" s="376"/>
      <c r="G129" s="376"/>
      <c r="H129" s="376"/>
      <c r="I129" s="376"/>
      <c r="J129" s="376"/>
      <c r="K129" s="352"/>
      <c r="L129" s="352"/>
      <c r="M129" s="352"/>
      <c r="N129" s="352"/>
      <c r="O129" s="352"/>
      <c r="P129" s="352"/>
      <c r="Q129" s="352"/>
      <c r="R129" s="352"/>
      <c r="S129" s="352"/>
      <c r="T129" s="352"/>
      <c r="U129" s="352"/>
    </row>
    <row r="130" spans="1:21" s="332" customFormat="1" ht="20.25" customHeight="1" thickBot="1" x14ac:dyDescent="0.25">
      <c r="A130" s="337"/>
      <c r="B130" s="351"/>
      <c r="C130" s="338"/>
      <c r="D130" s="338"/>
      <c r="E130" s="337"/>
      <c r="F130" s="350"/>
      <c r="G130" s="337"/>
      <c r="H130" s="337"/>
    </row>
    <row r="131" spans="1:21" s="332" customFormat="1" ht="12.75" customHeight="1" thickBot="1" x14ac:dyDescent="0.25">
      <c r="A131" s="337"/>
      <c r="B131" s="632" t="s">
        <v>206</v>
      </c>
      <c r="C131" s="364" t="s">
        <v>205</v>
      </c>
      <c r="D131" s="364" t="s">
        <v>12</v>
      </c>
      <c r="E131" s="375" t="s">
        <v>13</v>
      </c>
      <c r="F131" s="375" t="s">
        <v>14</v>
      </c>
      <c r="G131" s="375" t="s">
        <v>15</v>
      </c>
      <c r="H131" s="375" t="s">
        <v>16</v>
      </c>
      <c r="I131" s="363" t="s">
        <v>17</v>
      </c>
    </row>
    <row r="132" spans="1:21" s="332" customFormat="1" ht="12.75" customHeight="1" x14ac:dyDescent="0.2">
      <c r="A132" s="337"/>
      <c r="B132" s="633"/>
      <c r="C132" s="374" t="s">
        <v>208</v>
      </c>
      <c r="D132" s="367" t="s">
        <v>553</v>
      </c>
      <c r="E132" s="373"/>
      <c r="F132" s="373"/>
      <c r="G132" s="373"/>
      <c r="H132" s="373">
        <f>SUM(H134:H134)</f>
        <v>0</v>
      </c>
      <c r="I132" s="372">
        <f>SUM(I134:I134)</f>
        <v>0</v>
      </c>
    </row>
    <row r="133" spans="1:21" s="332" customFormat="1" ht="12.75" customHeight="1" x14ac:dyDescent="0.2">
      <c r="A133" s="337"/>
      <c r="B133" s="633"/>
      <c r="C133" s="371" t="s">
        <v>209</v>
      </c>
      <c r="D133" s="367" t="s">
        <v>555</v>
      </c>
      <c r="E133" s="370"/>
      <c r="F133" s="370"/>
      <c r="G133" s="370"/>
      <c r="H133" s="370"/>
      <c r="I133" s="369"/>
    </row>
    <row r="134" spans="1:21" s="332" customFormat="1" ht="12.75" customHeight="1" thickBot="1" x14ac:dyDescent="0.25">
      <c r="A134" s="337"/>
      <c r="B134" s="634"/>
      <c r="C134" s="368" t="s">
        <v>207</v>
      </c>
      <c r="D134" s="367" t="s">
        <v>560</v>
      </c>
      <c r="E134" s="366"/>
      <c r="F134" s="366"/>
      <c r="G134" s="366"/>
      <c r="H134" s="366"/>
      <c r="I134" s="365"/>
    </row>
    <row r="135" spans="1:21" s="332" customFormat="1" ht="12.75" customHeight="1" x14ac:dyDescent="0.2">
      <c r="A135" s="337"/>
      <c r="B135" s="337"/>
      <c r="C135" s="338"/>
      <c r="D135" s="338"/>
      <c r="E135" s="337"/>
      <c r="F135" s="337"/>
      <c r="G135" s="337"/>
      <c r="H135" s="337"/>
    </row>
    <row r="136" spans="1:21" s="332" customFormat="1" ht="12.75" customHeight="1" x14ac:dyDescent="0.2">
      <c r="A136" s="337"/>
      <c r="B136" s="337"/>
      <c r="C136" s="338"/>
      <c r="D136" s="338"/>
      <c r="E136" s="337"/>
      <c r="F136" s="337"/>
      <c r="G136" s="337"/>
      <c r="H136" s="337"/>
    </row>
    <row r="137" spans="1:21" s="332" customFormat="1" ht="12.75" customHeight="1" thickBot="1" x14ac:dyDescent="0.25">
      <c r="A137" s="337"/>
      <c r="B137" s="351"/>
      <c r="C137" s="338"/>
      <c r="D137" s="338"/>
      <c r="E137" s="337"/>
      <c r="F137" s="350"/>
      <c r="G137" s="337"/>
      <c r="H137" s="337"/>
    </row>
    <row r="138" spans="1:21" s="332" customFormat="1" ht="12.75" customHeight="1" x14ac:dyDescent="0.2">
      <c r="A138" s="337"/>
      <c r="B138" s="639" t="s">
        <v>252</v>
      </c>
      <c r="C138" s="364" t="s">
        <v>12</v>
      </c>
      <c r="D138" s="364" t="s">
        <v>13</v>
      </c>
      <c r="E138" s="364" t="s">
        <v>14</v>
      </c>
      <c r="F138" s="364" t="s">
        <v>15</v>
      </c>
      <c r="G138" s="364" t="s">
        <v>16</v>
      </c>
      <c r="H138" s="364" t="s">
        <v>17</v>
      </c>
      <c r="I138" s="363" t="s">
        <v>18</v>
      </c>
    </row>
    <row r="139" spans="1:21" s="332" customFormat="1" ht="12.75" customHeight="1" thickBot="1" x14ac:dyDescent="0.25">
      <c r="A139" s="337"/>
      <c r="B139" s="640"/>
      <c r="C139" s="362" t="s">
        <v>561</v>
      </c>
      <c r="D139" s="362"/>
      <c r="E139" s="362"/>
      <c r="F139" s="362"/>
      <c r="G139" s="362"/>
      <c r="H139" s="362"/>
      <c r="I139" s="361"/>
      <c r="J139" s="352"/>
    </row>
    <row r="140" spans="1:21" s="332" customFormat="1" ht="12.75" customHeight="1" x14ac:dyDescent="0.2">
      <c r="A140" s="337"/>
      <c r="B140" s="337"/>
      <c r="C140" s="338"/>
      <c r="D140" s="338"/>
      <c r="E140" s="337"/>
      <c r="F140" s="337"/>
      <c r="G140" s="337"/>
      <c r="H140" s="337"/>
    </row>
    <row r="141" spans="1:21" s="332" customFormat="1" ht="12.75" customHeight="1" x14ac:dyDescent="0.2">
      <c r="A141" s="337"/>
      <c r="B141" s="337"/>
      <c r="C141" s="338"/>
      <c r="D141" s="338"/>
      <c r="E141" s="337"/>
      <c r="F141" s="337"/>
      <c r="G141" s="337"/>
      <c r="H141" s="337"/>
    </row>
    <row r="142" spans="1:21" s="332" customFormat="1" ht="12.75" customHeight="1" thickBot="1" x14ac:dyDescent="0.25">
      <c r="A142" s="337"/>
      <c r="B142" s="351"/>
      <c r="C142" s="338"/>
      <c r="D142" s="338"/>
      <c r="E142" s="350"/>
      <c r="F142" s="337"/>
      <c r="G142" s="337"/>
      <c r="H142" s="337"/>
    </row>
    <row r="143" spans="1:21" s="332" customFormat="1" ht="12.75" customHeight="1" thickBot="1" x14ac:dyDescent="0.25">
      <c r="A143" s="337"/>
      <c r="B143" s="360" t="s">
        <v>253</v>
      </c>
      <c r="C143" s="359" t="s">
        <v>216</v>
      </c>
      <c r="D143" s="347" t="s">
        <v>12</v>
      </c>
      <c r="E143" s="339"/>
      <c r="F143" s="339"/>
      <c r="G143" s="339"/>
      <c r="H143" s="339"/>
      <c r="I143" s="339"/>
      <c r="J143" s="339"/>
      <c r="K143" s="339"/>
    </row>
    <row r="144" spans="1:21" s="332" customFormat="1" ht="12.75" customHeight="1" x14ac:dyDescent="0.2">
      <c r="A144" s="337"/>
      <c r="B144" s="641" t="s">
        <v>19</v>
      </c>
      <c r="C144" s="355" t="s">
        <v>233</v>
      </c>
      <c r="D144" s="358">
        <f>SUM(E144:I144)</f>
        <v>0</v>
      </c>
      <c r="E144" s="339"/>
      <c r="F144" s="339"/>
      <c r="G144" s="339"/>
      <c r="H144" s="339"/>
      <c r="I144" s="339"/>
      <c r="J144" s="339"/>
      <c r="K144" s="339"/>
    </row>
    <row r="145" spans="1:11" s="332" customFormat="1" ht="12.75" customHeight="1" x14ac:dyDescent="0.2">
      <c r="A145" s="337"/>
      <c r="B145" s="642"/>
      <c r="C145" s="354" t="s">
        <v>234</v>
      </c>
      <c r="D145" s="346"/>
      <c r="E145" s="339"/>
      <c r="F145" s="339"/>
      <c r="G145" s="339"/>
      <c r="H145" s="339"/>
      <c r="I145" s="339"/>
      <c r="J145" s="339"/>
      <c r="K145" s="339"/>
    </row>
    <row r="146" spans="1:11" s="332" customFormat="1" ht="12.75" customHeight="1" x14ac:dyDescent="0.2">
      <c r="A146" s="337"/>
      <c r="B146" s="643"/>
      <c r="C146" s="354" t="s">
        <v>235</v>
      </c>
      <c r="D146" s="345">
        <f>SUM(E146:I146)</f>
        <v>0</v>
      </c>
      <c r="E146" s="339"/>
      <c r="F146" s="339"/>
      <c r="G146" s="339"/>
      <c r="H146" s="339"/>
      <c r="I146" s="339"/>
      <c r="J146" s="339"/>
      <c r="K146" s="339"/>
    </row>
    <row r="147" spans="1:11" s="332" customFormat="1" ht="12.75" customHeight="1" thickBot="1" x14ac:dyDescent="0.25">
      <c r="A147" s="337"/>
      <c r="B147" s="644"/>
      <c r="C147" s="356" t="s">
        <v>236</v>
      </c>
      <c r="D147" s="357">
        <f>SUM(E147:I147)</f>
        <v>0</v>
      </c>
      <c r="E147" s="339"/>
      <c r="F147" s="339"/>
      <c r="G147" s="339"/>
      <c r="H147" s="339"/>
      <c r="I147" s="339"/>
      <c r="J147" s="339"/>
      <c r="K147" s="339"/>
    </row>
    <row r="148" spans="1:11" s="332" customFormat="1" ht="12.75" customHeight="1" thickBot="1" x14ac:dyDescent="0.25">
      <c r="A148" s="337"/>
      <c r="B148" s="645" t="s">
        <v>254</v>
      </c>
      <c r="C148" s="355" t="s">
        <v>233</v>
      </c>
      <c r="D148" s="341" t="s">
        <v>562</v>
      </c>
      <c r="E148" s="339"/>
      <c r="F148" s="339"/>
      <c r="G148" s="339"/>
      <c r="H148" s="339"/>
      <c r="I148" s="339"/>
      <c r="J148" s="352"/>
      <c r="K148" s="339"/>
    </row>
    <row r="149" spans="1:11" s="332" customFormat="1" ht="12.75" customHeight="1" thickBot="1" x14ac:dyDescent="0.25">
      <c r="A149" s="337"/>
      <c r="B149" s="646"/>
      <c r="C149" s="354" t="s">
        <v>234</v>
      </c>
      <c r="D149" s="341" t="s">
        <v>563</v>
      </c>
      <c r="E149" s="339"/>
      <c r="F149" s="339"/>
      <c r="G149" s="339"/>
      <c r="H149" s="339"/>
      <c r="I149" s="339"/>
      <c r="J149" s="352"/>
      <c r="K149" s="339"/>
    </row>
    <row r="150" spans="1:11" s="332" customFormat="1" ht="12.75" customHeight="1" thickBot="1" x14ac:dyDescent="0.25">
      <c r="A150" s="337"/>
      <c r="B150" s="646"/>
      <c r="C150" s="354" t="s">
        <v>235</v>
      </c>
      <c r="D150" s="341" t="s">
        <v>564</v>
      </c>
      <c r="E150" s="339"/>
      <c r="F150" s="339"/>
      <c r="G150" s="339"/>
      <c r="H150" s="339"/>
      <c r="I150" s="339"/>
      <c r="J150" s="352"/>
      <c r="K150" s="339"/>
    </row>
    <row r="151" spans="1:11" s="332" customFormat="1" ht="12.75" customHeight="1" thickBot="1" x14ac:dyDescent="0.25">
      <c r="A151" s="337"/>
      <c r="B151" s="647"/>
      <c r="C151" s="356" t="s">
        <v>236</v>
      </c>
      <c r="D151" s="341" t="s">
        <v>565</v>
      </c>
      <c r="E151" s="339"/>
      <c r="F151" s="339"/>
      <c r="G151" s="339"/>
      <c r="H151" s="339"/>
      <c r="I151" s="339"/>
      <c r="J151" s="352"/>
      <c r="K151" s="339"/>
    </row>
    <row r="152" spans="1:11" s="332" customFormat="1" ht="12.75" customHeight="1" thickBot="1" x14ac:dyDescent="0.25">
      <c r="A152" s="337"/>
      <c r="B152" s="648" t="s">
        <v>255</v>
      </c>
      <c r="C152" s="355" t="s">
        <v>233</v>
      </c>
      <c r="D152" s="341" t="s">
        <v>566</v>
      </c>
      <c r="E152" s="339"/>
      <c r="F152" s="339"/>
      <c r="G152" s="339"/>
      <c r="H152" s="339"/>
      <c r="I152" s="339"/>
      <c r="J152" s="352"/>
      <c r="K152" s="339"/>
    </row>
    <row r="153" spans="1:11" s="332" customFormat="1" ht="12.75" customHeight="1" thickBot="1" x14ac:dyDescent="0.25">
      <c r="A153" s="337"/>
      <c r="B153" s="649"/>
      <c r="C153" s="354" t="s">
        <v>234</v>
      </c>
      <c r="D153" s="341" t="s">
        <v>567</v>
      </c>
      <c r="E153" s="339"/>
      <c r="F153" s="339"/>
      <c r="G153" s="339"/>
      <c r="H153" s="339"/>
      <c r="I153" s="339"/>
      <c r="J153" s="352"/>
      <c r="K153" s="339"/>
    </row>
    <row r="154" spans="1:11" s="332" customFormat="1" ht="12.75" customHeight="1" thickBot="1" x14ac:dyDescent="0.25">
      <c r="A154" s="337"/>
      <c r="B154" s="649"/>
      <c r="C154" s="354" t="s">
        <v>235</v>
      </c>
      <c r="D154" s="341" t="s">
        <v>568</v>
      </c>
      <c r="E154" s="339"/>
      <c r="F154" s="339"/>
      <c r="G154" s="339"/>
      <c r="H154" s="339"/>
      <c r="I154" s="339"/>
      <c r="J154" s="352"/>
      <c r="K154" s="339"/>
    </row>
    <row r="155" spans="1:11" s="332" customFormat="1" ht="12.75" customHeight="1" thickBot="1" x14ac:dyDescent="0.25">
      <c r="A155" s="337"/>
      <c r="B155" s="650"/>
      <c r="C155" s="356" t="s">
        <v>236</v>
      </c>
      <c r="D155" s="341" t="s">
        <v>569</v>
      </c>
      <c r="E155" s="339"/>
      <c r="F155" s="339"/>
      <c r="G155" s="339"/>
      <c r="H155" s="339"/>
      <c r="I155" s="339"/>
      <c r="J155" s="352"/>
      <c r="K155" s="339"/>
    </row>
    <row r="156" spans="1:11" s="332" customFormat="1" ht="12.75" customHeight="1" thickBot="1" x14ac:dyDescent="0.25">
      <c r="A156" s="337"/>
      <c r="B156" s="645" t="s">
        <v>256</v>
      </c>
      <c r="C156" s="355" t="s">
        <v>233</v>
      </c>
      <c r="D156" s="341" t="s">
        <v>570</v>
      </c>
      <c r="E156" s="339"/>
      <c r="F156" s="339"/>
      <c r="G156" s="339"/>
      <c r="H156" s="339"/>
      <c r="I156" s="339"/>
      <c r="J156" s="352"/>
      <c r="K156" s="339"/>
    </row>
    <row r="157" spans="1:11" s="332" customFormat="1" ht="12.75" customHeight="1" thickBot="1" x14ac:dyDescent="0.25">
      <c r="A157" s="337"/>
      <c r="B157" s="646"/>
      <c r="C157" s="354" t="s">
        <v>234</v>
      </c>
      <c r="D157" s="341" t="s">
        <v>571</v>
      </c>
      <c r="E157" s="339"/>
      <c r="F157" s="339"/>
      <c r="G157" s="339"/>
      <c r="H157" s="339"/>
      <c r="I157" s="339"/>
      <c r="J157" s="352"/>
      <c r="K157" s="339"/>
    </row>
    <row r="158" spans="1:11" s="332" customFormat="1" ht="12.75" customHeight="1" thickBot="1" x14ac:dyDescent="0.25">
      <c r="A158" s="337"/>
      <c r="B158" s="646"/>
      <c r="C158" s="354" t="s">
        <v>235</v>
      </c>
      <c r="D158" s="341" t="s">
        <v>572</v>
      </c>
      <c r="E158" s="339"/>
      <c r="F158" s="339"/>
      <c r="G158" s="339"/>
      <c r="H158" s="339"/>
      <c r="I158" s="339"/>
      <c r="J158" s="352"/>
      <c r="K158" s="339"/>
    </row>
    <row r="159" spans="1:11" s="332" customFormat="1" ht="12.75" customHeight="1" thickBot="1" x14ac:dyDescent="0.25">
      <c r="A159" s="337"/>
      <c r="B159" s="651"/>
      <c r="C159" s="353" t="s">
        <v>236</v>
      </c>
      <c r="D159" s="341" t="s">
        <v>573</v>
      </c>
      <c r="E159" s="339"/>
      <c r="F159" s="339"/>
      <c r="G159" s="339"/>
      <c r="H159" s="339"/>
      <c r="I159" s="339"/>
      <c r="J159" s="352"/>
      <c r="K159" s="339"/>
    </row>
    <row r="160" spans="1:11" s="332" customFormat="1" ht="12.75" customHeight="1" x14ac:dyDescent="0.2">
      <c r="A160" s="337"/>
      <c r="B160" s="337"/>
      <c r="C160" s="338"/>
      <c r="D160" s="338"/>
      <c r="E160" s="337"/>
      <c r="F160" s="337"/>
      <c r="G160" s="337"/>
      <c r="H160" s="337"/>
    </row>
    <row r="161" spans="1:11" s="332" customFormat="1" ht="12.75" customHeight="1" thickBot="1" x14ac:dyDescent="0.25">
      <c r="A161" s="337"/>
      <c r="B161" s="351"/>
      <c r="C161" s="338"/>
      <c r="D161" s="338"/>
      <c r="E161" s="350"/>
      <c r="F161" s="337"/>
      <c r="G161" s="337"/>
      <c r="H161" s="337"/>
    </row>
    <row r="162" spans="1:11" s="332" customFormat="1" ht="12.75" customHeight="1" thickBot="1" x14ac:dyDescent="0.25">
      <c r="A162" s="337"/>
      <c r="B162" s="349" t="s">
        <v>257</v>
      </c>
      <c r="C162" s="348" t="s">
        <v>227</v>
      </c>
      <c r="D162" s="347" t="s">
        <v>12</v>
      </c>
    </row>
    <row r="163" spans="1:11" s="332" customFormat="1" ht="12.75" customHeight="1" x14ac:dyDescent="0.2">
      <c r="A163" s="337"/>
      <c r="B163" s="635" t="s">
        <v>19</v>
      </c>
      <c r="C163" s="344" t="s">
        <v>226</v>
      </c>
      <c r="D163" s="346">
        <f>SUM(E163:I163)</f>
        <v>0</v>
      </c>
    </row>
    <row r="164" spans="1:11" s="332" customFormat="1" ht="12.75" customHeight="1" x14ac:dyDescent="0.2">
      <c r="A164" s="337"/>
      <c r="B164" s="636"/>
      <c r="C164" s="344" t="s">
        <v>225</v>
      </c>
      <c r="D164" s="345">
        <f>SUM(E164:I164)</f>
        <v>0</v>
      </c>
    </row>
    <row r="165" spans="1:11" s="332" customFormat="1" ht="12.75" customHeight="1" thickBot="1" x14ac:dyDescent="0.25">
      <c r="A165" s="337"/>
      <c r="B165" s="636"/>
      <c r="C165" s="344" t="s">
        <v>224</v>
      </c>
      <c r="D165" s="345">
        <f>SUM(E165:I165)</f>
        <v>0</v>
      </c>
    </row>
    <row r="166" spans="1:11" s="332" customFormat="1" ht="12.75" customHeight="1" thickBot="1" x14ac:dyDescent="0.25">
      <c r="A166" s="337"/>
      <c r="B166" s="637" t="s">
        <v>222</v>
      </c>
      <c r="C166" s="344" t="s">
        <v>226</v>
      </c>
      <c r="D166" s="341" t="s">
        <v>574</v>
      </c>
      <c r="J166" s="340"/>
      <c r="K166" s="339"/>
    </row>
    <row r="167" spans="1:11" s="332" customFormat="1" ht="12.75" customHeight="1" thickBot="1" x14ac:dyDescent="0.25">
      <c r="A167" s="337"/>
      <c r="B167" s="637"/>
      <c r="C167" s="344" t="s">
        <v>225</v>
      </c>
      <c r="D167" s="341" t="s">
        <v>575</v>
      </c>
      <c r="J167" s="340"/>
      <c r="K167" s="339"/>
    </row>
    <row r="168" spans="1:11" s="332" customFormat="1" ht="12.75" customHeight="1" thickBot="1" x14ac:dyDescent="0.25">
      <c r="A168" s="337"/>
      <c r="B168" s="638"/>
      <c r="C168" s="342" t="s">
        <v>224</v>
      </c>
      <c r="D168" s="341" t="s">
        <v>576</v>
      </c>
      <c r="J168" s="340"/>
      <c r="K168" s="339"/>
    </row>
    <row r="169" spans="1:11" s="332" customFormat="1" ht="12.75" customHeight="1" x14ac:dyDescent="0.2">
      <c r="A169" s="337"/>
      <c r="B169" s="337"/>
      <c r="C169" s="338"/>
      <c r="D169" s="338"/>
      <c r="E169" s="337"/>
      <c r="F169" s="337"/>
      <c r="G169" s="337"/>
      <c r="H169" s="337"/>
    </row>
    <row r="170" spans="1:11" s="332" customFormat="1" ht="12.75" customHeight="1" x14ac:dyDescent="0.2">
      <c r="A170" s="337"/>
      <c r="B170" s="337"/>
      <c r="C170" s="338"/>
      <c r="D170" s="338"/>
      <c r="E170" s="337"/>
      <c r="F170" s="337"/>
      <c r="G170" s="337"/>
      <c r="H170" s="337"/>
    </row>
    <row r="171" spans="1:11" ht="12.75" customHeight="1" x14ac:dyDescent="0.2">
      <c r="B171" s="336"/>
      <c r="C171" s="336"/>
      <c r="D171" s="335"/>
      <c r="E171" s="332"/>
      <c r="F171" s="332"/>
      <c r="G171" s="332"/>
      <c r="H171" s="332"/>
      <c r="I171" s="332"/>
      <c r="J171" s="332"/>
    </row>
    <row r="172" spans="1:11" ht="12.75" customHeight="1" x14ac:dyDescent="0.2">
      <c r="B172" s="332"/>
      <c r="C172" s="332"/>
      <c r="D172" s="332"/>
      <c r="E172" s="332"/>
      <c r="F172" s="332"/>
      <c r="G172" s="332"/>
      <c r="H172" s="332"/>
      <c r="I172" s="332"/>
      <c r="J172" s="332"/>
    </row>
    <row r="173" spans="1:11" ht="12.75" customHeight="1" x14ac:dyDescent="0.2">
      <c r="B173" s="333" t="s">
        <v>150</v>
      </c>
      <c r="C173" s="332"/>
      <c r="D173" s="332"/>
      <c r="E173" s="332"/>
      <c r="F173" s="332"/>
      <c r="G173" s="332"/>
      <c r="H173" s="334" t="s">
        <v>151</v>
      </c>
      <c r="I173" s="630" t="s">
        <v>152</v>
      </c>
      <c r="J173" s="630"/>
    </row>
    <row r="174" spans="1:11" ht="12.75" customHeight="1" x14ac:dyDescent="0.2">
      <c r="B174" s="333" t="s">
        <v>153</v>
      </c>
      <c r="I174" s="332"/>
      <c r="J174" s="332"/>
    </row>
  </sheetData>
  <mergeCells count="40">
    <mergeCell ref="I173:J173"/>
    <mergeCell ref="B105:B109"/>
    <mergeCell ref="B110:B114"/>
    <mergeCell ref="B115:B119"/>
    <mergeCell ref="B131:B134"/>
    <mergeCell ref="B163:B165"/>
    <mergeCell ref="B166:B168"/>
    <mergeCell ref="B138:B139"/>
    <mergeCell ref="B144:B147"/>
    <mergeCell ref="B148:B151"/>
    <mergeCell ref="B152:B155"/>
    <mergeCell ref="B156:B159"/>
    <mergeCell ref="B4:J4"/>
    <mergeCell ref="C6:E6"/>
    <mergeCell ref="C8:E8"/>
    <mergeCell ref="C10:E12"/>
    <mergeCell ref="B90:B94"/>
    <mergeCell ref="C72:C73"/>
    <mergeCell ref="B62:B73"/>
    <mergeCell ref="C74:C78"/>
    <mergeCell ref="C79:C83"/>
    <mergeCell ref="C62:C66"/>
    <mergeCell ref="C67:C71"/>
    <mergeCell ref="C84:C85"/>
    <mergeCell ref="B39:B40"/>
    <mergeCell ref="B41:B42"/>
    <mergeCell ref="B43:B44"/>
    <mergeCell ref="C60:C61"/>
    <mergeCell ref="B95:B99"/>
    <mergeCell ref="B100:B101"/>
    <mergeCell ref="B48:J48"/>
    <mergeCell ref="B18:B20"/>
    <mergeCell ref="B25:B27"/>
    <mergeCell ref="B28:B30"/>
    <mergeCell ref="B31:B33"/>
    <mergeCell ref="B37:B38"/>
    <mergeCell ref="C50:C54"/>
    <mergeCell ref="C55:C59"/>
    <mergeCell ref="B50:B61"/>
    <mergeCell ref="B74:B85"/>
  </mergeCell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N34"/>
  <sheetViews>
    <sheetView showGridLines="0" zoomScale="90" zoomScaleNormal="90" zoomScaleSheetLayoutView="75" workbookViewId="0">
      <pane ySplit="13" topLeftCell="A14" activePane="bottomLeft" state="frozen"/>
      <selection activeCell="B15" sqref="B15:D15"/>
      <selection pane="bottomLeft" activeCell="A15" sqref="A15"/>
    </sheetView>
  </sheetViews>
  <sheetFormatPr baseColWidth="10" defaultRowHeight="12.75" customHeight="1" x14ac:dyDescent="0.2"/>
  <cols>
    <col min="1" max="1" width="38.28515625" customWidth="1"/>
    <col min="2" max="2" width="7" customWidth="1"/>
    <col min="3" max="9" width="10" customWidth="1"/>
  </cols>
  <sheetData>
    <row r="1" spans="1:12" ht="12.75" customHeight="1" x14ac:dyDescent="0.2">
      <c r="A1" s="2"/>
      <c r="B1" s="3"/>
      <c r="C1" s="3"/>
      <c r="D1" s="3"/>
      <c r="E1" s="4"/>
      <c r="F1" s="4"/>
      <c r="G1" s="4"/>
      <c r="H1" s="4"/>
      <c r="I1" s="5"/>
    </row>
    <row r="2" spans="1:12" ht="12.75" customHeight="1" x14ac:dyDescent="0.2">
      <c r="A2" s="7"/>
      <c r="B2" s="8"/>
      <c r="C2" s="8"/>
      <c r="D2" s="8"/>
      <c r="E2" s="9"/>
      <c r="F2" s="9"/>
      <c r="G2" s="9"/>
      <c r="H2" s="9"/>
      <c r="I2" s="10"/>
      <c r="K2" s="185"/>
      <c r="L2" s="185"/>
    </row>
    <row r="3" spans="1:12" ht="12.75" customHeight="1" x14ac:dyDescent="0.2">
      <c r="A3" s="149"/>
      <c r="B3" s="150"/>
      <c r="C3" s="150"/>
      <c r="D3" s="150"/>
      <c r="E3" s="150"/>
      <c r="F3" s="150"/>
      <c r="G3" s="150"/>
      <c r="H3" s="150"/>
      <c r="I3" s="151"/>
    </row>
    <row r="4" spans="1:12" ht="12.75" customHeight="1" x14ac:dyDescent="0.2">
      <c r="A4" s="503" t="s">
        <v>155</v>
      </c>
      <c r="B4" s="504"/>
      <c r="C4" s="504"/>
      <c r="D4" s="504"/>
      <c r="E4" s="504"/>
      <c r="F4" s="504"/>
      <c r="G4" s="504"/>
      <c r="H4" s="504"/>
      <c r="I4" s="505"/>
    </row>
    <row r="5" spans="1:12" ht="12.75" customHeight="1" x14ac:dyDescent="0.25">
      <c r="A5" s="62"/>
      <c r="B5" s="21"/>
      <c r="C5" s="21"/>
      <c r="D5" s="29"/>
      <c r="E5" s="29"/>
      <c r="F5" s="64"/>
      <c r="G5" s="17"/>
      <c r="H5" s="21"/>
      <c r="I5" s="19"/>
    </row>
    <row r="6" spans="1:12" ht="12.75" customHeight="1" x14ac:dyDescent="0.2">
      <c r="A6" s="186" t="s">
        <v>146</v>
      </c>
      <c r="B6" s="573"/>
      <c r="C6" s="574"/>
      <c r="D6" s="575"/>
      <c r="E6" s="6"/>
      <c r="F6" s="16" t="s">
        <v>2</v>
      </c>
      <c r="G6" s="17"/>
      <c r="H6" s="18"/>
      <c r="I6" s="19"/>
    </row>
    <row r="7" spans="1:12" ht="3" customHeight="1" x14ac:dyDescent="0.25">
      <c r="A7" s="187"/>
      <c r="B7" s="154"/>
      <c r="C7" s="154"/>
      <c r="D7" s="154"/>
      <c r="E7" s="6"/>
      <c r="F7" s="21"/>
      <c r="G7" s="17"/>
      <c r="H7" s="21"/>
      <c r="I7" s="19"/>
    </row>
    <row r="8" spans="1:12" ht="12.75" customHeight="1" x14ac:dyDescent="0.2">
      <c r="A8" s="186" t="s">
        <v>147</v>
      </c>
      <c r="B8" s="573"/>
      <c r="C8" s="574"/>
      <c r="D8" s="575"/>
      <c r="E8" s="6"/>
      <c r="F8" s="16" t="s">
        <v>4</v>
      </c>
      <c r="G8" s="17"/>
      <c r="H8" s="18"/>
      <c r="I8" s="19"/>
    </row>
    <row r="9" spans="1:12" ht="3" customHeight="1" x14ac:dyDescent="0.2">
      <c r="A9" s="155"/>
      <c r="B9" s="156"/>
      <c r="C9" s="156"/>
      <c r="D9" s="156"/>
      <c r="E9" s="6"/>
      <c r="F9" s="26"/>
      <c r="G9" s="17"/>
      <c r="H9" s="25"/>
      <c r="I9" s="19"/>
    </row>
    <row r="10" spans="1:12" ht="12.75" customHeight="1" x14ac:dyDescent="0.2">
      <c r="B10" s="576"/>
      <c r="C10" s="576"/>
      <c r="D10" s="576"/>
      <c r="E10" s="6"/>
      <c r="F10" s="27" t="s">
        <v>6</v>
      </c>
      <c r="G10" s="17"/>
      <c r="H10" s="18"/>
      <c r="I10" s="19"/>
    </row>
    <row r="11" spans="1:12" ht="3" customHeight="1" x14ac:dyDescent="0.2">
      <c r="A11" s="12"/>
      <c r="B11" s="576"/>
      <c r="C11" s="576"/>
      <c r="D11" s="576"/>
      <c r="E11" s="6"/>
      <c r="F11" s="29"/>
      <c r="G11" s="17"/>
      <c r="H11" s="17"/>
      <c r="I11" s="19"/>
    </row>
    <row r="12" spans="1:12" ht="12.75" customHeight="1" x14ac:dyDescent="0.2">
      <c r="A12" s="30"/>
      <c r="B12" s="576"/>
      <c r="C12" s="576"/>
      <c r="D12" s="576"/>
      <c r="E12" s="6"/>
      <c r="F12" s="16" t="s">
        <v>8</v>
      </c>
      <c r="H12" s="18"/>
      <c r="I12" s="19"/>
    </row>
    <row r="13" spans="1:12" ht="3" customHeight="1" thickBot="1" x14ac:dyDescent="0.25">
      <c r="A13" s="65"/>
      <c r="B13" s="66"/>
      <c r="C13" s="66"/>
      <c r="D13" s="66"/>
      <c r="E13" s="66"/>
      <c r="F13" s="66"/>
      <c r="G13" s="66"/>
      <c r="H13" s="66"/>
      <c r="I13" s="67"/>
    </row>
    <row r="14" spans="1:12" s="6" customFormat="1" ht="12.75" customHeight="1" x14ac:dyDescent="0.2">
      <c r="A14" s="8"/>
      <c r="B14" s="38"/>
      <c r="C14" s="38"/>
      <c r="D14" s="165"/>
      <c r="E14" s="165"/>
      <c r="F14" s="165"/>
      <c r="G14" s="165"/>
      <c r="H14" s="165"/>
      <c r="I14" s="165"/>
    </row>
    <row r="15" spans="1:12" s="9" customFormat="1" ht="12.75" customHeight="1" thickBot="1" x14ac:dyDescent="0.2">
      <c r="A15" s="351"/>
      <c r="B15" s="179"/>
      <c r="C15" s="178"/>
      <c r="D15" s="35"/>
      <c r="E15" s="35"/>
      <c r="F15" s="35"/>
      <c r="G15" s="35"/>
      <c r="H15" s="35"/>
      <c r="I15" s="35"/>
    </row>
    <row r="16" spans="1:12" s="9" customFormat="1" ht="12.75" customHeight="1" x14ac:dyDescent="0.15">
      <c r="A16" s="654" t="s">
        <v>148</v>
      </c>
      <c r="B16" s="655"/>
      <c r="C16" s="655"/>
      <c r="D16" s="655"/>
      <c r="E16" s="655"/>
      <c r="F16" s="655"/>
      <c r="G16" s="655"/>
      <c r="H16" s="655"/>
      <c r="I16" s="656"/>
    </row>
    <row r="17" spans="1:14" s="6" customFormat="1" ht="12.75" customHeight="1" x14ac:dyDescent="0.2">
      <c r="A17" s="180" t="s">
        <v>129</v>
      </c>
      <c r="B17" s="181" t="s">
        <v>11</v>
      </c>
      <c r="C17" s="42" t="s">
        <v>12</v>
      </c>
      <c r="D17" s="40" t="s">
        <v>13</v>
      </c>
      <c r="E17" s="40" t="s">
        <v>14</v>
      </c>
      <c r="F17" s="40" t="s">
        <v>15</v>
      </c>
      <c r="G17" s="40" t="s">
        <v>16</v>
      </c>
      <c r="H17" s="41" t="s">
        <v>17</v>
      </c>
      <c r="I17" s="188" t="s">
        <v>18</v>
      </c>
    </row>
    <row r="18" spans="1:14" s="6" customFormat="1" x14ac:dyDescent="0.2">
      <c r="A18" s="129" t="s">
        <v>156</v>
      </c>
      <c r="B18" s="167" t="s">
        <v>20</v>
      </c>
      <c r="C18" s="652" t="s">
        <v>160</v>
      </c>
      <c r="D18" s="653"/>
      <c r="E18" s="653"/>
      <c r="F18" s="653"/>
      <c r="G18" s="653"/>
      <c r="H18" s="653"/>
      <c r="I18" s="653"/>
      <c r="J18" s="653"/>
      <c r="K18" s="653"/>
      <c r="L18" s="653"/>
      <c r="M18" s="653"/>
      <c r="N18" s="653"/>
    </row>
    <row r="19" spans="1:14" s="6" customFormat="1" x14ac:dyDescent="0.2">
      <c r="A19" s="130"/>
      <c r="B19" s="169" t="s">
        <v>21</v>
      </c>
      <c r="C19" s="168">
        <f t="shared" ref="C19:C29" si="0">SUM(D19:H19)</f>
        <v>0</v>
      </c>
      <c r="D19" s="50">
        <v>0</v>
      </c>
      <c r="E19" s="50">
        <v>0</v>
      </c>
      <c r="F19" s="50">
        <v>0</v>
      </c>
      <c r="G19" s="50">
        <v>0</v>
      </c>
      <c r="H19" s="174">
        <v>0</v>
      </c>
      <c r="I19" s="170">
        <v>0</v>
      </c>
    </row>
    <row r="20" spans="1:14" s="6" customFormat="1" x14ac:dyDescent="0.2">
      <c r="A20" s="131"/>
      <c r="B20" s="169" t="s">
        <v>22</v>
      </c>
      <c r="C20" s="168">
        <f t="shared" si="0"/>
        <v>0</v>
      </c>
      <c r="D20" s="50">
        <v>0</v>
      </c>
      <c r="E20" s="50">
        <v>0</v>
      </c>
      <c r="F20" s="50">
        <v>0</v>
      </c>
      <c r="G20" s="50">
        <v>0</v>
      </c>
      <c r="H20" s="174">
        <v>0</v>
      </c>
      <c r="I20" s="175">
        <v>0</v>
      </c>
    </row>
    <row r="21" spans="1:14" s="6" customFormat="1" x14ac:dyDescent="0.2">
      <c r="A21" s="129" t="s">
        <v>157</v>
      </c>
      <c r="B21" s="167" t="s">
        <v>20</v>
      </c>
      <c r="C21" s="652" t="s">
        <v>161</v>
      </c>
      <c r="D21" s="653"/>
      <c r="E21" s="653"/>
      <c r="F21" s="653"/>
      <c r="G21" s="653"/>
      <c r="H21" s="653"/>
      <c r="I21" s="653"/>
      <c r="J21" s="653"/>
      <c r="K21" s="653"/>
      <c r="L21" s="653"/>
      <c r="M21" s="653"/>
      <c r="N21" s="653"/>
    </row>
    <row r="22" spans="1:14" s="6" customFormat="1" ht="12.75" customHeight="1" x14ac:dyDescent="0.2">
      <c r="A22" s="130"/>
      <c r="B22" s="169" t="s">
        <v>21</v>
      </c>
      <c r="C22" s="168">
        <f t="shared" si="0"/>
        <v>0</v>
      </c>
      <c r="D22" s="50">
        <v>0</v>
      </c>
      <c r="E22" s="50">
        <v>0</v>
      </c>
      <c r="F22" s="50">
        <v>0</v>
      </c>
      <c r="G22" s="50">
        <v>0</v>
      </c>
      <c r="H22" s="174">
        <v>0</v>
      </c>
      <c r="I22" s="170">
        <v>0</v>
      </c>
    </row>
    <row r="23" spans="1:14" s="6" customFormat="1" ht="12.75" customHeight="1" x14ac:dyDescent="0.2">
      <c r="A23" s="131"/>
      <c r="B23" s="169" t="s">
        <v>22</v>
      </c>
      <c r="C23" s="168">
        <f t="shared" si="0"/>
        <v>0</v>
      </c>
      <c r="D23" s="50">
        <v>0</v>
      </c>
      <c r="E23" s="50">
        <v>0</v>
      </c>
      <c r="F23" s="50">
        <v>0</v>
      </c>
      <c r="G23" s="50">
        <v>0</v>
      </c>
      <c r="H23" s="174">
        <v>0</v>
      </c>
      <c r="I23" s="175">
        <v>0</v>
      </c>
    </row>
    <row r="24" spans="1:14" s="6" customFormat="1" x14ac:dyDescent="0.2">
      <c r="A24" s="129" t="s">
        <v>158</v>
      </c>
      <c r="B24" s="167" t="s">
        <v>20</v>
      </c>
      <c r="C24" s="652" t="s">
        <v>162</v>
      </c>
      <c r="D24" s="653"/>
      <c r="E24" s="653"/>
      <c r="F24" s="653"/>
      <c r="G24" s="653"/>
      <c r="H24" s="653"/>
      <c r="I24" s="653"/>
      <c r="J24" s="653"/>
      <c r="K24" s="653"/>
      <c r="L24" s="653"/>
      <c r="M24" s="653"/>
      <c r="N24" s="653"/>
    </row>
    <row r="25" spans="1:14" s="6" customFormat="1" ht="12.75" customHeight="1" x14ac:dyDescent="0.2">
      <c r="A25" s="130"/>
      <c r="B25" s="169" t="s">
        <v>21</v>
      </c>
      <c r="C25" s="168">
        <f t="shared" ref="C25:C26" si="1">SUM(D25:H25)</f>
        <v>0</v>
      </c>
      <c r="D25" s="50">
        <v>0</v>
      </c>
      <c r="E25" s="50">
        <v>0</v>
      </c>
      <c r="F25" s="50">
        <v>0</v>
      </c>
      <c r="G25" s="50">
        <v>0</v>
      </c>
      <c r="H25" s="174">
        <v>0</v>
      </c>
      <c r="I25" s="170">
        <v>0</v>
      </c>
    </row>
    <row r="26" spans="1:14" s="6" customFormat="1" ht="12.75" customHeight="1" x14ac:dyDescent="0.2">
      <c r="A26" s="131"/>
      <c r="B26" s="169" t="s">
        <v>22</v>
      </c>
      <c r="C26" s="168">
        <f t="shared" si="1"/>
        <v>0</v>
      </c>
      <c r="D26" s="50">
        <v>0</v>
      </c>
      <c r="E26" s="50">
        <v>0</v>
      </c>
      <c r="F26" s="50">
        <v>0</v>
      </c>
      <c r="G26" s="50">
        <v>0</v>
      </c>
      <c r="H26" s="174">
        <v>0</v>
      </c>
      <c r="I26" s="175">
        <v>0</v>
      </c>
    </row>
    <row r="27" spans="1:14" s="6" customFormat="1" ht="12.75" customHeight="1" x14ac:dyDescent="0.2">
      <c r="A27" s="512" t="s">
        <v>149</v>
      </c>
      <c r="B27" s="167" t="s">
        <v>20</v>
      </c>
      <c r="C27" s="652" t="s">
        <v>163</v>
      </c>
      <c r="D27" s="653"/>
      <c r="E27" s="653"/>
      <c r="F27" s="653"/>
      <c r="G27" s="653"/>
      <c r="H27" s="653"/>
      <c r="I27" s="653"/>
      <c r="J27" s="653"/>
      <c r="K27" s="653"/>
      <c r="L27" s="653"/>
      <c r="M27" s="653"/>
      <c r="N27" s="653"/>
    </row>
    <row r="28" spans="1:14" s="6" customFormat="1" ht="12.75" customHeight="1" x14ac:dyDescent="0.2">
      <c r="A28" s="657"/>
      <c r="B28" s="169" t="s">
        <v>21</v>
      </c>
      <c r="C28" s="168">
        <f t="shared" si="0"/>
        <v>0</v>
      </c>
      <c r="D28" s="50">
        <v>0</v>
      </c>
      <c r="E28" s="50">
        <v>0</v>
      </c>
      <c r="F28" s="50">
        <v>0</v>
      </c>
      <c r="G28" s="50">
        <v>0</v>
      </c>
      <c r="H28" s="174">
        <v>0</v>
      </c>
      <c r="I28" s="170">
        <v>0</v>
      </c>
    </row>
    <row r="29" spans="1:14" s="6" customFormat="1" ht="12.75" customHeight="1" thickBot="1" x14ac:dyDescent="0.25">
      <c r="A29" s="658"/>
      <c r="B29" s="171" t="s">
        <v>22</v>
      </c>
      <c r="C29" s="172">
        <f t="shared" si="0"/>
        <v>0</v>
      </c>
      <c r="D29" s="173">
        <v>0</v>
      </c>
      <c r="E29" s="173">
        <v>0</v>
      </c>
      <c r="F29" s="173">
        <v>0</v>
      </c>
      <c r="G29" s="173">
        <v>0</v>
      </c>
      <c r="H29" s="176">
        <v>0</v>
      </c>
      <c r="I29" s="177">
        <v>0</v>
      </c>
    </row>
    <row r="30" spans="1:14" s="6" customFormat="1" ht="12.75" customHeight="1" x14ac:dyDescent="0.2">
      <c r="A30" s="121"/>
      <c r="B30" s="23"/>
      <c r="C30" s="182"/>
      <c r="D30" s="182"/>
      <c r="E30" s="182"/>
      <c r="F30" s="182"/>
      <c r="G30" s="182"/>
      <c r="H30" s="182"/>
      <c r="I30" s="182"/>
    </row>
    <row r="31" spans="1:14" ht="12.75" customHeight="1" x14ac:dyDescent="0.2">
      <c r="A31" s="9"/>
      <c r="B31" s="9"/>
      <c r="C31" s="101"/>
      <c r="D31" s="6"/>
      <c r="E31" s="6"/>
      <c r="F31" s="6"/>
      <c r="G31" s="6"/>
      <c r="H31" s="6"/>
      <c r="I31" s="6"/>
    </row>
    <row r="32" spans="1:14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ht="12.75" customHeight="1" x14ac:dyDescent="0.2">
      <c r="A33" s="183" t="s">
        <v>150</v>
      </c>
      <c r="B33" s="6"/>
      <c r="C33" s="6"/>
      <c r="D33" s="6"/>
      <c r="E33" s="6"/>
      <c r="F33" s="6"/>
      <c r="G33" s="184" t="s">
        <v>151</v>
      </c>
      <c r="H33" s="572" t="s">
        <v>152</v>
      </c>
      <c r="I33" s="572"/>
    </row>
    <row r="34" spans="1:9" ht="12.75" customHeight="1" x14ac:dyDescent="0.2">
      <c r="A34" s="183" t="s">
        <v>159</v>
      </c>
      <c r="H34" s="6"/>
      <c r="I34" s="6"/>
    </row>
  </sheetData>
  <mergeCells count="11">
    <mergeCell ref="C21:N21"/>
    <mergeCell ref="C24:N24"/>
    <mergeCell ref="A27:A29"/>
    <mergeCell ref="C27:N27"/>
    <mergeCell ref="H33:I33"/>
    <mergeCell ref="C18:N18"/>
    <mergeCell ref="A4:I4"/>
    <mergeCell ref="B6:D6"/>
    <mergeCell ref="B8:D8"/>
    <mergeCell ref="B10:D12"/>
    <mergeCell ref="A16:I16"/>
  </mergeCell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EQUINOCOCOSIS</vt:lpstr>
      <vt:lpstr>PESTE</vt:lpstr>
      <vt:lpstr>PONZOÑOSOS</vt:lpstr>
      <vt:lpstr>RABIA URB.</vt:lpstr>
      <vt:lpstr>RABIA SILV.</vt:lpstr>
      <vt:lpstr>RABIA SILV PRE-EXPOSICION</vt:lpstr>
      <vt:lpstr>EQUINOCOCOSIS!Área_de_impresión</vt:lpstr>
      <vt:lpstr>PESTE!Área_de_impresión</vt:lpstr>
      <vt:lpstr>PONZOÑOSOS!Área_de_impresión</vt:lpstr>
      <vt:lpstr>'RABIA SILV PRE-EXPOSICION'!Área_de_impresión</vt:lpstr>
      <vt:lpstr>'RABIA SILV.'!Área_de_impresión</vt:lpstr>
      <vt:lpstr>'RABIA URB.'!Área_de_impresión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ADHEMIR REYNEL BELLIDO DELGADO</cp:lastModifiedBy>
  <cp:lastPrinted>2022-03-29T15:50:01Z</cp:lastPrinted>
  <dcterms:created xsi:type="dcterms:W3CDTF">2020-11-06T17:20:03Z</dcterms:created>
  <dcterms:modified xsi:type="dcterms:W3CDTF">2022-12-13T16:56:07Z</dcterms:modified>
</cp:coreProperties>
</file>