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CESAMIENTO\XX) SINTAXIS HISMINSA\Vigentes\"/>
    </mc:Choice>
  </mc:AlternateContent>
  <xr:revisionPtr revIDLastSave="0" documentId="13_ncr:1_{E39B2655-489F-4539-87C3-A4A341B83C92}" xr6:coauthVersionLast="47" xr6:coauthVersionMax="47" xr10:uidLastSave="{00000000-0000-0000-0000-000000000000}"/>
  <bookViews>
    <workbookView xWindow="-120" yWindow="-120" windowWidth="38640" windowHeight="21120" firstSheet="1" activeTab="1" xr2:uid="{20335BFF-29BB-4577-9CB5-2699ECBAF69E}"/>
  </bookViews>
  <sheets>
    <sheet name="TRAMA" sheetId="2" state="hidden" r:id="rId1"/>
    <sheet name="sintaxi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2" i="3" l="1"/>
  <c r="G43" i="3"/>
  <c r="G44" i="3"/>
  <c r="G45" i="3"/>
  <c r="G46" i="3"/>
  <c r="G47" i="3"/>
  <c r="G48" i="3"/>
  <c r="F42" i="3"/>
  <c r="F43" i="3"/>
  <c r="F44" i="3"/>
  <c r="F45" i="3"/>
  <c r="F46" i="3"/>
  <c r="F47" i="3"/>
  <c r="F48" i="3"/>
  <c r="G121" i="3"/>
  <c r="F121" i="3"/>
  <c r="G120" i="3"/>
  <c r="F120" i="3"/>
  <c r="G119" i="3"/>
  <c r="F119" i="3"/>
  <c r="G118" i="3"/>
  <c r="F118" i="3"/>
  <c r="G116" i="3"/>
  <c r="F116" i="3"/>
  <c r="G115" i="3"/>
  <c r="F115" i="3"/>
  <c r="G114" i="3"/>
  <c r="F114" i="3"/>
  <c r="G113" i="3"/>
  <c r="F113" i="3"/>
  <c r="G111" i="3"/>
  <c r="F111" i="3"/>
  <c r="G110" i="3"/>
  <c r="F110" i="3"/>
  <c r="G109" i="3"/>
  <c r="F109" i="3"/>
  <c r="G107" i="3"/>
  <c r="F107" i="3"/>
  <c r="G106" i="3"/>
  <c r="F106" i="3"/>
  <c r="G105" i="3"/>
  <c r="F105" i="3"/>
  <c r="G104" i="3"/>
  <c r="F104" i="3"/>
  <c r="G100" i="3"/>
  <c r="F100" i="3"/>
  <c r="G99" i="3"/>
  <c r="F99" i="3"/>
  <c r="G98" i="3"/>
  <c r="F98" i="3"/>
  <c r="G97" i="3"/>
  <c r="F97" i="3"/>
  <c r="G96" i="3"/>
  <c r="F96" i="3"/>
  <c r="G95" i="3"/>
  <c r="F95" i="3"/>
  <c r="G93" i="3"/>
  <c r="F93" i="3"/>
  <c r="G92" i="3"/>
  <c r="F92" i="3"/>
  <c r="G91" i="3"/>
  <c r="F91" i="3"/>
  <c r="G90" i="3"/>
  <c r="F90" i="3"/>
  <c r="G89" i="3"/>
  <c r="F89" i="3"/>
  <c r="G88" i="3"/>
  <c r="F88" i="3"/>
  <c r="G87" i="3"/>
  <c r="F87" i="3"/>
  <c r="G86" i="3"/>
  <c r="F86" i="3"/>
  <c r="G79" i="3"/>
  <c r="F79" i="3"/>
  <c r="G78" i="3"/>
  <c r="F78" i="3"/>
  <c r="G76" i="3"/>
  <c r="F76" i="3"/>
  <c r="G75" i="3"/>
  <c r="F75" i="3"/>
  <c r="G74" i="3"/>
  <c r="F74" i="3"/>
  <c r="G72" i="3"/>
  <c r="F72" i="3"/>
  <c r="G71" i="3"/>
  <c r="F71" i="3"/>
  <c r="G70" i="3"/>
  <c r="F70" i="3"/>
  <c r="G69" i="3"/>
  <c r="F69" i="3"/>
  <c r="G67" i="3"/>
  <c r="F67" i="3"/>
  <c r="G66" i="3"/>
  <c r="F66" i="3"/>
  <c r="G64" i="3"/>
  <c r="G63" i="3"/>
  <c r="M62" i="3"/>
  <c r="K62" i="3"/>
  <c r="I62" i="3"/>
  <c r="G62" i="3" s="1"/>
  <c r="G61" i="3"/>
  <c r="G60" i="3"/>
  <c r="M59" i="3"/>
  <c r="K59" i="3"/>
  <c r="I59" i="3"/>
  <c r="G58" i="3"/>
  <c r="G57" i="3"/>
  <c r="F55" i="3"/>
  <c r="F54" i="3"/>
  <c r="L53" i="3"/>
  <c r="J53" i="3"/>
  <c r="H53" i="3"/>
  <c r="F53" i="3"/>
  <c r="G51" i="3"/>
  <c r="F51" i="3"/>
  <c r="G50" i="3"/>
  <c r="F50" i="3"/>
  <c r="G41" i="3"/>
  <c r="F41" i="3"/>
  <c r="G40" i="3"/>
  <c r="F40" i="3"/>
  <c r="G39" i="3"/>
  <c r="F39" i="3"/>
  <c r="G38" i="3"/>
  <c r="F38" i="3"/>
  <c r="G37" i="3"/>
  <c r="F37" i="3"/>
  <c r="M36" i="3"/>
  <c r="L36" i="3"/>
  <c r="K36" i="3"/>
  <c r="G36" i="3" s="1"/>
  <c r="J36" i="3"/>
  <c r="F36" i="3" s="1"/>
  <c r="I36" i="3"/>
  <c r="H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7" i="3"/>
  <c r="F27" i="3"/>
  <c r="G26" i="3"/>
  <c r="F26" i="3"/>
  <c r="G25" i="3"/>
  <c r="F25" i="3"/>
  <c r="G24" i="3"/>
  <c r="F24" i="3"/>
  <c r="G22" i="3"/>
  <c r="F22" i="3"/>
  <c r="G21" i="3"/>
  <c r="F21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59" i="3" l="1"/>
  <c r="F10" i="3"/>
  <c r="F10" i="3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tc={60EF4819-B73B-4CCF-ACFF-E3635725517D}</author>
    <author>tc={88C68839-C3C3-4EE0-BD20-659B92A5782F}</author>
    <author>tc={6CE4E398-3A33-4ABA-B974-64F4E3321B88}</author>
    <author>tc={79A2251C-C109-4854-8308-DE543825018D}</author>
    <author>tc={1FEE19F3-CF3A-42C6-A94E-0DFAC6A5204C}</author>
    <author>NIMIA ROSA DEL PILAR GUERRERO VERTIZ</author>
    <author>tc={13120888-FF6C-4EFB-B0B8-DEF01A08DC37}</author>
    <author>tc={BD15B5AB-EB7E-4DEC-BC32-E9629EC1B3C8}</author>
  </authors>
  <commentList>
    <comment ref="H13" authorId="0" shapeId="0" xr:uid="{60EF4819-B73B-4CCF-ACFF-E363572551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Registro no concuerda con el manual. Manual dice registro del 99215.03 con lab=1 ( o es 1 o es AS ), corregir lo que corresponda.
CONSIDERAR EN EL MANUAL QUE EN LA HOJA DE REGISTRO, HAY 3 CASILLEROS PARA COLOCAR EL LAB. EN EL MANUAL DEBE INDICARSE:
- COLOCAR EN EL 1ER, 2DO O 3ER CASILLERO ( SI APLICA) EL LAB “(valor)”. 
- Colocar entre comillas un valor da a entender que eso es lo que se va a registrar.</t>
      </text>
    </comment>
    <comment ref="H26" authorId="1" shapeId="0" xr:uid="{88C68839-C3C3-4EE0-BD20-659B92A5782F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 Imagen
Código en ejemplo del manual no corresponde con el código expresado (99199.22)
</t>
      </text>
    </comment>
    <comment ref="I28" authorId="2" shapeId="0" xr:uid="{6CE4E398-3A33-4ABA-B974-64F4E3321B8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¿VACAM es 99387 o 99215.03 , como indica el CPMS? 
Corregir en Manual. Y definir si para el codigo 99215.03 irán los lab AS, E, GC, etc, o también irán números .</t>
      </text>
    </comment>
    <comment ref="I36" authorId="3" shapeId="0" xr:uid="{79A2251C-C109-4854-8308-DE543825018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Cuál será la sintaxis? O se elimina el criterio?</t>
      </text>
    </comment>
    <comment ref="H72" authorId="4" shapeId="0" xr:uid="{1FEE19F3-CF3A-42C6-A94E-0DFAC6A5204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Imagen 
NO ES FACTIBLE COLOCAR LOS DOS LABS PARA EL 99173 EN RENGLONES SEPARADOS. PARA ESO ESTÁN LOS 3 CASILLEROS LAB (1,2,3). 
SE RECOMIENDA EL USO DEL LAB1 PARA EL OJO DERECHO, Y EL LAB2 PARA EL OJO IZQUIERDO. 
TAMBIÉN PARA EL 99215.03 MENCIONAN USAR EL LAB “1” Y AL ACABAR EL TIPO DE CATEGORIA. ¿CUÁLES SON ESOS TIPOS DE CATEGORIA Y POR QUÉ EN EL EJEMPLO DE REGISTRO APARECE EN BLANCO?
MODIFICAR SU MANUAL Y EJEMPLO DE REGISTRO</t>
      </text>
    </comment>
    <comment ref="H75" authorId="5" shapeId="0" xr:uid="{35FA1B88-F2F1-41DE-99A4-37C3E7C0E2E6}">
      <text>
        <r>
          <rPr>
            <b/>
            <sz val="9"/>
            <color indexed="81"/>
            <rFont val="Tahoma"/>
            <family val="2"/>
          </rPr>
          <t>NIMIA ROSA DEL PILAR GUERRERO VERTIZ:</t>
        </r>
        <r>
          <rPr>
            <sz val="9"/>
            <color indexed="81"/>
            <rFont val="Tahoma"/>
            <family val="2"/>
          </rPr>
          <t xml:space="preserve">
92556 = Umbral de audiometria con reconocimiento del habla
H919= Disminución de la agudeza auditiva sin especificación</t>
        </r>
      </text>
    </comment>
    <comment ref="J75" authorId="5" shapeId="0" xr:uid="{E9FCE3BC-7B1E-4725-AC4E-8A90250448B2}">
      <text>
        <r>
          <rPr>
            <b/>
            <sz val="9"/>
            <color indexed="81"/>
            <rFont val="Tahoma"/>
            <family val="2"/>
          </rPr>
          <t>NIMIA ROSA DEL PILAR GUERRERO VERTIZ:</t>
        </r>
        <r>
          <rPr>
            <sz val="9"/>
            <color indexed="81"/>
            <rFont val="Tahoma"/>
            <family val="2"/>
          </rPr>
          <t xml:space="preserve">
92556 = Umbral de audiometria con reconocimiento del habla
H919= Disminución de la agudeza auditiva sin especificación</t>
        </r>
      </text>
    </comment>
    <comment ref="L75" authorId="5" shapeId="0" xr:uid="{0BD6BDC2-D550-4AA2-B920-F0407F1B6D1A}">
      <text>
        <r>
          <rPr>
            <b/>
            <sz val="9"/>
            <color indexed="81"/>
            <rFont val="Tahoma"/>
            <family val="2"/>
          </rPr>
          <t>NIMIA ROSA DEL PILAR GUERRERO VERTIZ:</t>
        </r>
        <r>
          <rPr>
            <sz val="9"/>
            <color indexed="81"/>
            <rFont val="Tahoma"/>
            <family val="2"/>
          </rPr>
          <t xml:space="preserve">
92556 = Umbral de audiometria con reconocimiento del habla
H919= Disminución de la agudeza auditiva sin especificación</t>
        </r>
      </text>
    </comment>
    <comment ref="H76" authorId="5" shapeId="0" xr:uid="{3BBBA1FA-27B3-471C-BB32-EEB81FFA5459}">
      <text>
        <r>
          <rPr>
            <b/>
            <sz val="9"/>
            <color indexed="81"/>
            <rFont val="Tahoma"/>
            <family val="2"/>
          </rPr>
          <t>NIMIA ROSA DEL PILAR GUERRERO VERTIZ:</t>
        </r>
        <r>
          <rPr>
            <sz val="9"/>
            <color indexed="81"/>
            <rFont val="Tahoma"/>
            <family val="2"/>
          </rPr>
          <t xml:space="preserve">
92556 = Umbral de audiometria con reconocimiento del habla
H919= Disminución de la agudeza auditiva sin especificación</t>
        </r>
      </text>
    </comment>
    <comment ref="J76" authorId="5" shapeId="0" xr:uid="{61785C04-A42B-4F1C-BDC9-957C08B51391}">
      <text>
        <r>
          <rPr>
            <b/>
            <sz val="9"/>
            <color indexed="81"/>
            <rFont val="Tahoma"/>
            <family val="2"/>
          </rPr>
          <t>NIMIA ROSA DEL PILAR GUERRERO VERTIZ:</t>
        </r>
        <r>
          <rPr>
            <sz val="9"/>
            <color indexed="81"/>
            <rFont val="Tahoma"/>
            <family val="2"/>
          </rPr>
          <t xml:space="preserve">
92556 = Umbral de audiometria con reconocimiento del habla
H919= Disminución de la agudeza auditiva sin especificación</t>
        </r>
      </text>
    </comment>
    <comment ref="L76" authorId="5" shapeId="0" xr:uid="{6B43C447-6F80-4A81-A7A5-847ADB64A162}">
      <text>
        <r>
          <rPr>
            <b/>
            <sz val="9"/>
            <color indexed="81"/>
            <rFont val="Tahoma"/>
            <family val="2"/>
          </rPr>
          <t>NIMIA ROSA DEL PILAR GUERRERO VERTIZ:</t>
        </r>
        <r>
          <rPr>
            <sz val="9"/>
            <color indexed="81"/>
            <rFont val="Tahoma"/>
            <family val="2"/>
          </rPr>
          <t xml:space="preserve">
92556 = Umbral de audiometria con reconocimiento del habla
H919= Disminución de la agudeza auditiva sin especificación</t>
        </r>
      </text>
    </comment>
    <comment ref="A77" authorId="6" shapeId="0" xr:uid="{13120888-FF6C-4EFB-B0B8-DEF01A08DC3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Imagen
EN EL EJEMPLO DE DIABETES, NI EN DISCAPACIDAD NI EN NO TRANSMISIBLES CONTEMPLAN EL USO DE LOS LAB DIS, SEV, MOD, LEV.
COORDINAR CON NO TRANSMISIBLES Y/O DISCAPACIDAD SOBRE EL USO EN PARTICULAR.</t>
      </text>
    </comment>
    <comment ref="H83" authorId="7" shapeId="0" xr:uid="{BD15B5AB-EB7E-4DEC-BC32-E9629EC1B3C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SEGÚN MANUAL SE COLOCA EL LAB “1” EN EL SEGUNDO CASILLERO PARA DIFERENCIAR QUE PERTENECE AL CIRCULO DEL ADULTO MAYOR, ENTONCES SE CORRIGE EL CRITERIO EN LA SINTAXIS COLOCANDO LAB2 = 1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<sst xmlns="http://schemas.openxmlformats.org/spreadsheetml/2006/main" count="736" uniqueCount="299">
  <si>
    <t>Reporte de Actividades de la Etapa de Vida Adulto Mayor</t>
  </si>
  <si>
    <t>DIRESA:</t>
  </si>
  <si>
    <t>MES:</t>
  </si>
  <si>
    <t>EE.SS.:</t>
  </si>
  <si>
    <t>AÑO:</t>
  </si>
  <si>
    <t>TOTAL</t>
  </si>
  <si>
    <t>De 60 a 69 años</t>
  </si>
  <si>
    <t>De 70 a 79 años</t>
  </si>
  <si>
    <t>De 80 años a más</t>
  </si>
  <si>
    <t>Masc</t>
  </si>
  <si>
    <t>Fem</t>
  </si>
  <si>
    <t>VALORACIÓN CLÍNICA DEL ADULTO MAYOR (VACAM)</t>
  </si>
  <si>
    <t>Clasificación</t>
  </si>
  <si>
    <t>Persona Adulta Mayor Saludable</t>
  </si>
  <si>
    <t>Persona Adulta Mayor Enferma</t>
  </si>
  <si>
    <t>Persona Adulta Mayor Fragil</t>
  </si>
  <si>
    <t>Persona Adulta Mayor Geriatrico complejo</t>
  </si>
  <si>
    <t>PLAN DE ATENCIÓN</t>
  </si>
  <si>
    <t>ENTREVISTA DE TAMIZAJE EN SALUD MENTAL</t>
  </si>
  <si>
    <t>Tamizados</t>
  </si>
  <si>
    <t>Transtornos Depresivos</t>
  </si>
  <si>
    <t>Alcohol y drogas</t>
  </si>
  <si>
    <t>Positivos</t>
  </si>
  <si>
    <t>CLASIFICACIÓN DEL ESTADO NUTRICIONAL DEL ADULTO MAYOR</t>
  </si>
  <si>
    <t>Índice de Masa Corporal</t>
  </si>
  <si>
    <t>IMC</t>
  </si>
  <si>
    <t>Delgadez</t>
  </si>
  <si>
    <t>SX= M + (TD=D + DX=E46X + LAB=IMC)</t>
  </si>
  <si>
    <t>SX= F + (TD=D + DX=E46X + LAB=IMC)</t>
  </si>
  <si>
    <t>Normal</t>
  </si>
  <si>
    <t>SX= M + (TD=D + DX=Z006 + LAB=IMC)</t>
  </si>
  <si>
    <t>SX= F + (TD=D + DX=Z006 + LAB=IMC)</t>
  </si>
  <si>
    <t xml:space="preserve">Sobrepeso </t>
  </si>
  <si>
    <t>SX= M + (TD=D + DX=E660 + LAB=IMC)</t>
  </si>
  <si>
    <t>SX= F + (TD=D + DX=E660 + LAB=IMC)</t>
  </si>
  <si>
    <t>Obesidad</t>
  </si>
  <si>
    <t>SX= M + (TD=D + DX=E669 + LAB=IMC)</t>
  </si>
  <si>
    <t>SX= F + (TD=D + DX=E669 + LAB=IMC)</t>
  </si>
  <si>
    <t>Evaluación del Perímetro Abdominal</t>
  </si>
  <si>
    <t>PAB</t>
  </si>
  <si>
    <t>Riesgo Bajo</t>
  </si>
  <si>
    <t>SX=M + (TD=D + DX=U8170 + LAB=RSM)</t>
  </si>
  <si>
    <t>Riesgo Alto</t>
  </si>
  <si>
    <t>SX=M + (TD=D + DX=U8170 + LAB=RSA)</t>
  </si>
  <si>
    <t>Riesgo Muy Alto</t>
  </si>
  <si>
    <t>SX=M + (TD=D + DX=U8170 + LAB=RMA)</t>
  </si>
  <si>
    <t>Atención en Nutrición</t>
  </si>
  <si>
    <t>1º Atención</t>
  </si>
  <si>
    <t>SX=M + (TD=D + DX=99209 + LAB=1)</t>
  </si>
  <si>
    <t>2º Atención</t>
  </si>
  <si>
    <t>SX=M + (TD=D + DX=99209 + LAB=2)</t>
  </si>
  <si>
    <t>3º Atención</t>
  </si>
  <si>
    <t>SX=M + (TD=D + DX=99209 + LAB=3)</t>
  </si>
  <si>
    <t>4º a + Atenciones</t>
  </si>
  <si>
    <t>SX=M + (TD=D + DX=99209 + LAB&gt;=4)</t>
  </si>
  <si>
    <t>Indicación Nutricional</t>
  </si>
  <si>
    <t>Recomendación Nutricional</t>
  </si>
  <si>
    <t>SX=M + (TD=D + DX=99209)+ EN CUALQUIER LAB=RN</t>
  </si>
  <si>
    <t>Prescripción Nutrioterapéutica</t>
  </si>
  <si>
    <t>SX=M + (TD=D + DX=99209) + EN CUALQUIER LAB=PN</t>
  </si>
  <si>
    <t>Recomendación Dietética</t>
  </si>
  <si>
    <t>SX=M + (TD=D + DX=99209) + EN CUALQUIER LAB=RD</t>
  </si>
  <si>
    <t>Prescripción Dietoterapéutica</t>
  </si>
  <si>
    <t>SX=M + (TD=D + DX=99209) + EN CUALQUIER LAB=PD</t>
  </si>
  <si>
    <t xml:space="preserve">CONSEJERÍAS </t>
  </si>
  <si>
    <t>Total</t>
  </si>
  <si>
    <t xml:space="preserve">TAMIZAJE DE CÁNCER </t>
  </si>
  <si>
    <t>Antigeno Prostatico Especifico (PSA)</t>
  </si>
  <si>
    <t>- Resultado Normal</t>
  </si>
  <si>
    <t>SX=M + (TD=D + DX= 84152 + LAB= N)</t>
  </si>
  <si>
    <t>- Resultado Anormal</t>
  </si>
  <si>
    <t>SX=M + (TD=D + DX= 84152 + LAB= A)</t>
  </si>
  <si>
    <t>Mujer</t>
  </si>
  <si>
    <t>Papanicolaou</t>
  </si>
  <si>
    <t>IVVA / IVVAM</t>
  </si>
  <si>
    <t>Examen Clínico de Mama (ECM)</t>
  </si>
  <si>
    <t xml:space="preserve">IDENTIFICACIÓN DE FACTORES DE RIESGO Y TAMIZAJE LABORATORIAL </t>
  </si>
  <si>
    <t>Valoración Clínica de Factores de Riesgo</t>
  </si>
  <si>
    <t>SX= M + (DX= Z019 + LAB=DNT)</t>
  </si>
  <si>
    <t>ATENCIÓN DEL ADULTO MAYOR EN EL DOMICILIO</t>
  </si>
  <si>
    <t>funcionalidad</t>
  </si>
  <si>
    <t>Persona adulta mayor Saludable</t>
  </si>
  <si>
    <t>Persona Adulta Mayor Dependiente Parcial</t>
  </si>
  <si>
    <t>Persona Adulta Mayor Dependiente Total</t>
  </si>
  <si>
    <t>SX= M + (DX= 99215.03  + LAB=AS)</t>
  </si>
  <si>
    <t>SX= M + DX= 99215.03  + LAB=AF)</t>
  </si>
  <si>
    <t>SX= M + (DX= 99215.03 + LAB=E)</t>
  </si>
  <si>
    <t>SX= M + (DX= 99215.03 + LAB=GC)</t>
  </si>
  <si>
    <t>SX= F + (DX= 99215.03  + LAB=AS)</t>
  </si>
  <si>
    <t>SX= F + (DX= 99215.03  + LAB=E)</t>
  </si>
  <si>
    <t>SX= F + (DX= 99215.03  + LAB=AF)</t>
  </si>
  <si>
    <t>SX= F + (DX= 99215.03   + LAB=GC)</t>
  </si>
  <si>
    <t>Psicosis</t>
  </si>
  <si>
    <t>Deterioro cognitivo- demencia en personas de 60 años y mas</t>
  </si>
  <si>
    <t>SX= F + (DX=96150.01)</t>
  </si>
  <si>
    <t>SX= M + (DX=96150.01)</t>
  </si>
  <si>
    <t>SX= M + (DX= 96150.01)</t>
  </si>
  <si>
    <t>SX= F + (DX= 96150.01)</t>
  </si>
  <si>
    <t>SX= M + (DX= 96150.03)</t>
  </si>
  <si>
    <t>SX= F + (DX=  96150.03)</t>
  </si>
  <si>
    <t>SX= M + (DX=  96150.03)</t>
  </si>
  <si>
    <t>SX= F + (DX= 96150.03)</t>
  </si>
  <si>
    <t>SX= M + (DX= 96150.02)</t>
  </si>
  <si>
    <t>SX= F + (DX= 96150.02)</t>
  </si>
  <si>
    <t>SX= M + (DX= 96150.04)</t>
  </si>
  <si>
    <t>SX= F + (DX= 96150.04)</t>
  </si>
  <si>
    <t xml:space="preserve">SX= M + (DX= 96150.07) </t>
  </si>
  <si>
    <t xml:space="preserve">SX= F +  (DX= 96150.07) </t>
  </si>
  <si>
    <t xml:space="preserve">SX= M +  (DX= 96150.07) </t>
  </si>
  <si>
    <t>En violencia</t>
  </si>
  <si>
    <t>SX= M + (DX=96150.01+ R456)</t>
  </si>
  <si>
    <t>SX= F + (DX=96150.01+ R456)</t>
  </si>
  <si>
    <t>SX= M + (DX= 96150.03 +Z133)</t>
  </si>
  <si>
    <t>SX= F + (DX=  96150.03 + Z133)</t>
  </si>
  <si>
    <t>SX= M + (DX= 96150.02 + Z720)</t>
  </si>
  <si>
    <t>SX= F + (DX= 96150.02 + Z720)</t>
  </si>
  <si>
    <t>SX= M + (DX= 96150.02 +Z721)</t>
  </si>
  <si>
    <t>SX= F + (DX= 96150.02 +Z721)</t>
  </si>
  <si>
    <t>SX= M + (DX= 96150.02 + Z722)</t>
  </si>
  <si>
    <t>SX= F +  (DX= 96150.02 + Z722)</t>
  </si>
  <si>
    <t>SX= F + (DX= 96150.02 + Z721)</t>
  </si>
  <si>
    <t>SX= M + (DX= 96150.02 + Z721)</t>
  </si>
  <si>
    <t>SX= M + (DX= 96150.04 +Z133)</t>
  </si>
  <si>
    <t>SX= F + (DX= 96150.04 +Z133)</t>
  </si>
  <si>
    <t xml:space="preserve">SX= M + (DX= 96150.07 + Z133) </t>
  </si>
  <si>
    <t xml:space="preserve">SX= F +  (DX= 96150.07 +Z133) </t>
  </si>
  <si>
    <t>INMUNIZACIONES</t>
  </si>
  <si>
    <t>Neumococo</t>
  </si>
  <si>
    <t>Influenza</t>
  </si>
  <si>
    <t>SX= M + (DX= 90670)</t>
  </si>
  <si>
    <t>SX= F + (DX= 90670)</t>
  </si>
  <si>
    <t>SX= M + (DX= 90658)</t>
  </si>
  <si>
    <t>SX= F + (DX= 90658)</t>
  </si>
  <si>
    <t>Examen de laboratorio</t>
  </si>
  <si>
    <t>SX= M + (DX= Z017)</t>
  </si>
  <si>
    <t>SX= F + (DX= Z019 + LAB=DNT)</t>
  </si>
  <si>
    <t>Examen de presión arterial</t>
  </si>
  <si>
    <t>SX= M + (DX= 99199.22)</t>
  </si>
  <si>
    <t>SX= F + (DX= Z017)</t>
  </si>
  <si>
    <t>SX= F + (DX= 99199.22)</t>
  </si>
  <si>
    <t>positivos</t>
  </si>
  <si>
    <r>
      <t xml:space="preserve">Papanicolaou </t>
    </r>
    <r>
      <rPr>
        <b/>
        <sz val="11"/>
        <color theme="1"/>
        <rFont val="Calibri"/>
        <family val="2"/>
        <scheme val="minor"/>
      </rPr>
      <t>POSITIVO</t>
    </r>
  </si>
  <si>
    <r>
      <t xml:space="preserve">Papanicolaou </t>
    </r>
    <r>
      <rPr>
        <b/>
        <sz val="11"/>
        <color theme="1"/>
        <rFont val="Calibri"/>
        <family val="2"/>
        <scheme val="minor"/>
      </rPr>
      <t>NEGATIVO</t>
    </r>
  </si>
  <si>
    <t>Evaluación NEGATIVO</t>
  </si>
  <si>
    <r>
      <t xml:space="preserve">Evaluación </t>
    </r>
    <r>
      <rPr>
        <b/>
        <sz val="11"/>
        <color theme="1"/>
        <rFont val="Calibri"/>
        <family val="2"/>
        <scheme val="minor"/>
      </rPr>
      <t>POSITIVO</t>
    </r>
  </si>
  <si>
    <r>
      <t>Evaluación</t>
    </r>
    <r>
      <rPr>
        <b/>
        <sz val="11"/>
        <color theme="1"/>
        <rFont val="Calibri"/>
        <family val="2"/>
        <scheme val="minor"/>
      </rPr>
      <t xml:space="preserve"> NEGATIVO</t>
    </r>
  </si>
  <si>
    <t>SX=F + (TD=D + DX= 88141.01+ LAB= N)</t>
  </si>
  <si>
    <t>SX=F + (TD=D + DX= 88141+ LAB=N)</t>
  </si>
  <si>
    <t>SX=F + (TD=D + DX= 88141 + LAB= A)</t>
  </si>
  <si>
    <t>SX= M + (DX= 99199.22 + lab = A)</t>
  </si>
  <si>
    <t>SX= F + (DX= 99199.22 + lab =A)</t>
  </si>
  <si>
    <t>SX=F + (TD=D + DX= 88141.01+ LAB= A)</t>
  </si>
  <si>
    <t>SX=F + (TD=D + DX= 99386.03 + LAB= N)</t>
  </si>
  <si>
    <t>SX=F + (TD=D + DX= 99386.03 + LAB= A)</t>
  </si>
  <si>
    <t>Evaluación POSITIVO</t>
  </si>
  <si>
    <t>HOMBRE</t>
  </si>
  <si>
    <t>PIEL</t>
  </si>
  <si>
    <t>Tamizaje en cáncer de piel</t>
  </si>
  <si>
    <r>
      <t xml:space="preserve">Tamizaje </t>
    </r>
    <r>
      <rPr>
        <b/>
        <sz val="11"/>
        <color theme="1"/>
        <rFont val="Calibri"/>
        <family val="2"/>
        <scheme val="minor"/>
      </rPr>
      <t>NEGATIVO</t>
    </r>
  </si>
  <si>
    <r>
      <t xml:space="preserve">Tamizaje </t>
    </r>
    <r>
      <rPr>
        <b/>
        <sz val="11"/>
        <color theme="1"/>
        <rFont val="Calibri"/>
        <family val="2"/>
        <scheme val="minor"/>
      </rPr>
      <t>POSITIVO</t>
    </r>
  </si>
  <si>
    <t>SX=M + (TD=D + DX= Z128 + LAB= N)</t>
  </si>
  <si>
    <t>SX=M + (TD=D + DX= Z128+ LAB= A)</t>
  </si>
  <si>
    <t>SX=F + (TD=D + DX= Z128+ LAB=N)</t>
  </si>
  <si>
    <t>SX=F + (TD=D + DX= Z128 + LAB= A)</t>
  </si>
  <si>
    <t>TAMIZAJE EN SALUD OCULAR</t>
  </si>
  <si>
    <t>Examen de ojos y visión</t>
  </si>
  <si>
    <t>CON RIESGO DE GLAUCOMA</t>
  </si>
  <si>
    <r>
      <t>Examen</t>
    </r>
    <r>
      <rPr>
        <b/>
        <sz val="11"/>
        <color theme="1"/>
        <rFont val="Calibri"/>
        <family val="2"/>
        <scheme val="minor"/>
      </rPr>
      <t xml:space="preserve"> POSTIVO</t>
    </r>
  </si>
  <si>
    <t>Detección catarata</t>
  </si>
  <si>
    <t>TAMIZAJE EN AUDICIÓN</t>
  </si>
  <si>
    <t>SX=M + (TD=D + DX= 99173)</t>
  </si>
  <si>
    <t xml:space="preserve">Determinación de agudeza visual </t>
  </si>
  <si>
    <t>SX= F+ (TD=D + DX= 99173)</t>
  </si>
  <si>
    <t>ATENCIÓN EN  DOMICILIO</t>
  </si>
  <si>
    <t>Visita medica en domicilio especializada</t>
  </si>
  <si>
    <t>SX=M+ (TD=D + DX=99343)</t>
  </si>
  <si>
    <t>SX=F+ (TD=D + DX=99343)</t>
  </si>
  <si>
    <t>SX=M+ (TD=D + DX=99509)</t>
  </si>
  <si>
    <t>SX=F+ (TD=D + DX=99509)</t>
  </si>
  <si>
    <t>ACTIVIDADES DEL ADULTO MAYOR</t>
  </si>
  <si>
    <t>sesiones demostrativas</t>
  </si>
  <si>
    <t>Sesiones educativas</t>
  </si>
  <si>
    <t>APP 143 + (TD=D + C0010)</t>
  </si>
  <si>
    <t xml:space="preserve">SX=M + (TD=D + DX=99401) </t>
  </si>
  <si>
    <t>SX=F + (TD=D + DX=99401)</t>
  </si>
  <si>
    <t xml:space="preserve">Consejeria integral </t>
  </si>
  <si>
    <t>Consejería en prevención de riesgos de Salud Mental</t>
  </si>
  <si>
    <t>SX=M + (TD=D + DX=99402.08)</t>
  </si>
  <si>
    <t>Consejería en prevención de riesgos para el  Cáncer</t>
  </si>
  <si>
    <t xml:space="preserve">SX=M + (TD=D + DX=99402.08) </t>
  </si>
  <si>
    <t>SX=M + (TD=D + DX=99402.09)</t>
  </si>
  <si>
    <t>SX=F + (TD=D + DX=99402.09)</t>
  </si>
  <si>
    <t>Consejeria en prevención de violencia, abuso sexual y abandono</t>
  </si>
  <si>
    <t xml:space="preserve">SX=M + (TD=D + DX=99402.10) </t>
  </si>
  <si>
    <t>SX=M + (TD=D + DX=99402.10)</t>
  </si>
  <si>
    <t>SERVICIO DE TELEMEDICINA EN EL ADULTO MAYOR</t>
  </si>
  <si>
    <t xml:space="preserve"> Teleconsulta</t>
  </si>
  <si>
    <t>Teleinterconsulta</t>
  </si>
  <si>
    <t>Teleorientación</t>
  </si>
  <si>
    <t>Telemonitoreo</t>
  </si>
  <si>
    <t>Teleinterconsulta Sincronica</t>
  </si>
  <si>
    <t>Teleinterconsulta Asincrona</t>
  </si>
  <si>
    <t>Teleorientación Sincronica</t>
  </si>
  <si>
    <t>Teleorientación Asincrona</t>
  </si>
  <si>
    <t>SX=M+ (TD=D + DX=99499.01)</t>
  </si>
  <si>
    <t>SX=F+ (TD=D + DX=99499.01)</t>
  </si>
  <si>
    <t>SX=M+ (TD=D + DX=99499.11)</t>
  </si>
  <si>
    <t>SX=F+ (TD=D + DX=99499.11)</t>
  </si>
  <si>
    <t>SX=M+ (TD=D + DX=99499.12)</t>
  </si>
  <si>
    <t>SX=F+ (TD=D + DX=99499.12)</t>
  </si>
  <si>
    <t>SX=M+ (TD=D + DX=99499.08)</t>
  </si>
  <si>
    <t>SX=F+ (TD=D + DX=99499.08)</t>
  </si>
  <si>
    <t>SX=M+ (TD=D + DX=99499.09)</t>
  </si>
  <si>
    <t>SX=F+ (TD=D + DX=99499.09)</t>
  </si>
  <si>
    <t>SX=M+ (TD=D + DX=99499.10)</t>
  </si>
  <si>
    <t>SX=F+ (TD=D + DX=99499.10)</t>
  </si>
  <si>
    <t>Medición de umbral de audiometria con rectonocimiento del habla</t>
  </si>
  <si>
    <t>Uso del tiempo libre y participación en círculos de adultos mayores</t>
  </si>
  <si>
    <t xml:space="preserve">SX=M + (TD=D + DX=99401.22 ) </t>
  </si>
  <si>
    <t>SX=F +(TD=D + DX=99401.22 )</t>
  </si>
  <si>
    <t>Nutricional: alimentacion saludable</t>
  </si>
  <si>
    <t>SX=M + (TD=D + DX=99403.01)</t>
  </si>
  <si>
    <t>SX=F +  (TD=D + DX=99403.01)</t>
  </si>
  <si>
    <t>SX=M +  (TD=D + DX=99403.01)</t>
  </si>
  <si>
    <t>SX=F + (TD=D + DX=99403.01)</t>
  </si>
  <si>
    <t>SX= M + (DX= Z019 )</t>
  </si>
  <si>
    <t>SX= F + (DX= Z019 )</t>
  </si>
  <si>
    <t>Visita domiciliaria para la ayuda con actividades de la vida diaria y del cuidado personal</t>
  </si>
  <si>
    <t>Hipoacusia no especificada</t>
  </si>
  <si>
    <t>SX=M + (TD=D + DX= 92556)</t>
  </si>
  <si>
    <t>SX=F + (TD=D + DX= 92556)</t>
  </si>
  <si>
    <t>SX=M + (TD=D + DX= H919)</t>
  </si>
  <si>
    <t>SX=F + (TD=D + DX= H919)</t>
  </si>
  <si>
    <t>SX=M + (TD=D + DX= Z010+ LAB = A)</t>
  </si>
  <si>
    <t>SX=F + (TD=D + DX= Z010 )</t>
  </si>
  <si>
    <t>SX=F + (TD=D + DX= Z010+ LAB= A )</t>
  </si>
  <si>
    <t>SX=M + (TD=D + DX= Z010 )</t>
  </si>
  <si>
    <t>Examen POSTIVO mas tonometria seriada</t>
  </si>
  <si>
    <t>SX=M + (TD=D + DX= Z010+ LAB = A+ 92100+ LAB = A)</t>
  </si>
  <si>
    <t>SX=F + (TD=D + DX= Z010+ LAB= A+ 92100+ LAB = A )</t>
  </si>
  <si>
    <t>Examen del oido y la audición</t>
  </si>
  <si>
    <t>SX=M + (TD=D + DX= Z011)</t>
  </si>
  <si>
    <t>SX= F+ (TD=D + DX= Z011)</t>
  </si>
  <si>
    <t>SX= M + (DX= Z6361)</t>
  </si>
  <si>
    <t>SX= M + (DX= Z6362)</t>
  </si>
  <si>
    <t>SX= M + (DX= Z6363)</t>
  </si>
  <si>
    <t>SX= F + (DX= Z6361)</t>
  </si>
  <si>
    <t>SX= F + (DX= Z6362)</t>
  </si>
  <si>
    <t>SX= F + (DX= Z6363)</t>
  </si>
  <si>
    <t>Problemas Relacionados con el Uso de Tabaco</t>
  </si>
  <si>
    <t xml:space="preserve"> Problemas Sociales Relacionados con el Uso de Alcohol</t>
  </si>
  <si>
    <t>Problemas Sociales Relacionados con el Uso de drogas</t>
  </si>
  <si>
    <t>Evaluación Oral Completa</t>
  </si>
  <si>
    <r>
      <rPr>
        <sz val="7"/>
        <color rgb="FF231F20"/>
        <rFont val="Times New Roman"/>
        <family val="1"/>
      </rPr>
      <t xml:space="preserve"> </t>
    </r>
    <r>
      <rPr>
        <sz val="12"/>
        <color rgb="FF231F20"/>
        <rFont val="Calibri"/>
        <family val="2"/>
        <scheme val="minor"/>
      </rPr>
      <t xml:space="preserve">Instrucción de Higiene Oral </t>
    </r>
  </si>
  <si>
    <t xml:space="preserve">Asesoría nutricional para el control de enfermedades dentales </t>
  </si>
  <si>
    <r>
      <rPr>
        <sz val="7"/>
        <color rgb="FF231F20"/>
        <rFont val="Times New Roman"/>
        <family val="1"/>
      </rPr>
      <t xml:space="preserve"> </t>
    </r>
    <r>
      <rPr>
        <sz val="12"/>
        <color rgb="FF231F20"/>
        <rFont val="Calibri"/>
        <family val="2"/>
        <scheme val="minor"/>
      </rPr>
      <t xml:space="preserve">Profilaxis dental </t>
    </r>
  </si>
  <si>
    <t xml:space="preserve">Consulta estomatológica no especializada </t>
  </si>
  <si>
    <r>
      <rPr>
        <sz val="7"/>
        <color rgb="FF231F20"/>
        <rFont val="Times New Roman"/>
        <family val="1"/>
      </rPr>
      <t xml:space="preserve"> </t>
    </r>
    <r>
      <rPr>
        <sz val="12"/>
        <color rgb="FF231F20"/>
        <rFont val="Calibri"/>
        <family val="2"/>
        <scheme val="minor"/>
      </rPr>
      <t xml:space="preserve">Aplicación flúor gel </t>
    </r>
  </si>
  <si>
    <t>ATENCIONES ESTOMATOLÓGICAS  ETAPA DE VIDA ADULTO MAYOR</t>
  </si>
  <si>
    <t>Sesiones educativas en el circulo del adulto mayor</t>
  </si>
  <si>
    <t>sesiones demostrativas en el circulo del adulto mayor</t>
  </si>
  <si>
    <t xml:space="preserve"> </t>
  </si>
  <si>
    <t xml:space="preserve">SX= M + (DX= D0150) </t>
  </si>
  <si>
    <t xml:space="preserve">SX= F +  (DX= D0150) </t>
  </si>
  <si>
    <t xml:space="preserve">SX= M + (DX= D01330) </t>
  </si>
  <si>
    <t xml:space="preserve">SX= F + (DX= D01330) </t>
  </si>
  <si>
    <t xml:space="preserve">SX= M + (DX= D01310) </t>
  </si>
  <si>
    <t xml:space="preserve">SX= F +  (DX= D01310) </t>
  </si>
  <si>
    <t xml:space="preserve">SX= M + (DX= D0140) </t>
  </si>
  <si>
    <t xml:space="preserve">SX= M + (DX= D1110) </t>
  </si>
  <si>
    <t xml:space="preserve">SX= F +  (DX= D1110) </t>
  </si>
  <si>
    <t xml:space="preserve">SX= F +  (DX= D0140) </t>
  </si>
  <si>
    <t xml:space="preserve">SX= M + (DX= D1208) </t>
  </si>
  <si>
    <t xml:space="preserve">SX= F +  (DX= D1208) </t>
  </si>
  <si>
    <t>TRAMA</t>
  </si>
  <si>
    <t>Plan de Cuidado Integral Elaborado</t>
  </si>
  <si>
    <t>Plan de Cuidado Integral Ejecutado</t>
  </si>
  <si>
    <t>SX= M + (DX= 99801 + LAB=1)</t>
  </si>
  <si>
    <t>SX= M + (DX= 99801 + LAB=TA)</t>
  </si>
  <si>
    <t>SX= F + (DX= 99801 + LAB=1)</t>
  </si>
  <si>
    <t>SX= F + (DX= 99801 + LAB=TA)</t>
  </si>
  <si>
    <r>
      <rPr>
        <sz val="7"/>
        <color rgb="FF231F20"/>
        <rFont val="Times New Roman"/>
        <family val="1"/>
      </rPr>
      <t xml:space="preserve"> </t>
    </r>
    <r>
      <rPr>
        <sz val="12"/>
        <color rgb="FF231F20"/>
        <rFont val="Calibri"/>
        <family val="2"/>
        <scheme val="minor"/>
      </rPr>
      <t xml:space="preserve">Aplicación topica de  flúor gel </t>
    </r>
  </si>
  <si>
    <t xml:space="preserve">SX= M + (DX= D1330) </t>
  </si>
  <si>
    <t xml:space="preserve">SX= M + (DX= D1310) </t>
  </si>
  <si>
    <t>APP 143 + (TD=D + C0009)</t>
  </si>
  <si>
    <t>APP 143 + (TD=D + C0009+LAB2=1)</t>
  </si>
  <si>
    <t>APP 143 + (TD=D + C0010 +LAB2=1)</t>
  </si>
  <si>
    <t>VALORACIÓN CLÍNICA DEL ADULTO MAYOR (Inicio)</t>
  </si>
  <si>
    <t>SX= M + (DX= 99215.03 + LAB=1)</t>
  </si>
  <si>
    <t>SX= F + (DX= 99215.03   + LAB=1)</t>
  </si>
  <si>
    <t>Valoración Geriátrica Integral- VGI</t>
  </si>
  <si>
    <t>SX= M + (DX= 99249.01 )</t>
  </si>
  <si>
    <t>SX= F + (DX=  99249.01  )</t>
  </si>
  <si>
    <t>Num.</t>
  </si>
  <si>
    <t>Participantes</t>
  </si>
  <si>
    <t>sumar lab1 de APP 143 + (TD=D + C0009)</t>
  </si>
  <si>
    <t>sumar lab1 de APP 143 + (TD=D + C0010)</t>
  </si>
  <si>
    <t>sumar lab1 de APP 143 + (TD=D + C0009+LAB2=1)</t>
  </si>
  <si>
    <t>sumar lab1 de APP 143 + (TD=D + C0010 +LAB2=1)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</si>
</sst>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</font>
    <font>
      <b/>
      <sz val="10"/>
      <color theme="0"/>
      <name val="Calibri"/>
      <family val="2"/>
      <scheme val="minor"/>
    </font>
    <font>
      <sz val="12"/>
      <color rgb="FF231F20"/>
      <name val="Calibri"/>
      <family val="2"/>
      <scheme val="minor"/>
    </font>
    <font>
      <sz val="7"/>
      <color rgb="FF231F20"/>
      <name val="Times New Roman"/>
      <family val="1"/>
    </font>
    <font>
      <sz val="12"/>
      <color rgb="FF231F20"/>
      <name val="Calibri"/>
      <family val="1"/>
      <scheme val="minor"/>
    </font>
    <font>
      <sz val="11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117">
    <xf numFmtId="0" fontId="0" fillId="0" borderId="0" xfId="0"/>
    <xf numFmtId="0" fontId="0" fillId="5" borderId="1" xfId="0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5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indent="1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/>
    </xf>
    <xf numFmtId="0" fontId="0" fillId="2" borderId="1" xfId="0" applyFill="1" applyBorder="1"/>
    <xf numFmtId="0" fontId="1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5" xfId="0" applyBorder="1" applyAlignment="1">
      <alignment vertical="center"/>
    </xf>
    <xf numFmtId="0" fontId="0" fillId="3" borderId="5" xfId="0" applyFill="1" applyBorder="1" applyAlignment="1">
      <alignment horizontal="center" vertical="center"/>
    </xf>
    <xf numFmtId="0" fontId="0" fillId="5" borderId="5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5" borderId="5" xfId="0" applyFill="1" applyBorder="1" applyAlignment="1">
      <alignment vertical="center" wrapText="1"/>
    </xf>
    <xf numFmtId="0" fontId="0" fillId="0" borderId="5" xfId="0" applyBorder="1"/>
    <xf numFmtId="0" fontId="0" fillId="7" borderId="5" xfId="0" applyFill="1" applyBorder="1" applyAlignment="1">
      <alignment vertical="center"/>
    </xf>
    <xf numFmtId="0" fontId="7" fillId="7" borderId="5" xfId="0" applyFont="1" applyFill="1" applyBorder="1" applyAlignment="1">
      <alignment vertical="center"/>
    </xf>
    <xf numFmtId="0" fontId="6" fillId="7" borderId="5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5" fillId="5" borderId="1" xfId="0" applyFont="1" applyFill="1" applyBorder="1" applyAlignment="1">
      <alignment vertical="center"/>
    </xf>
    <xf numFmtId="0" fontId="0" fillId="9" borderId="0" xfId="0" applyFill="1"/>
    <xf numFmtId="0" fontId="0" fillId="10" borderId="1" xfId="0" applyFill="1" applyBorder="1" applyAlignment="1">
      <alignment vertical="center"/>
    </xf>
    <xf numFmtId="0" fontId="0" fillId="11" borderId="1" xfId="0" applyFill="1" applyBorder="1" applyAlignment="1">
      <alignment vertical="center"/>
    </xf>
    <xf numFmtId="0" fontId="0" fillId="9" borderId="1" xfId="0" applyFill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0" fillId="12" borderId="1" xfId="0" applyFill="1" applyBorder="1" applyAlignment="1">
      <alignment vertical="center"/>
    </xf>
    <xf numFmtId="0" fontId="2" fillId="13" borderId="4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/>
    </xf>
    <xf numFmtId="0" fontId="0" fillId="14" borderId="1" xfId="0" applyFill="1" applyBorder="1" applyAlignment="1">
      <alignment vertic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6" fillId="8" borderId="5" xfId="0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6" fillId="8" borderId="8" xfId="0" applyFont="1" applyFill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2" fillId="8" borderId="5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5" fillId="8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2" fillId="8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8" borderId="9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textRotation="90" wrapText="1"/>
    </xf>
    <xf numFmtId="0" fontId="1" fillId="2" borderId="4" xfId="0" applyFont="1" applyFill="1" applyBorder="1" applyAlignment="1">
      <alignment horizontal="center" vertical="center" textRotation="90" wrapText="1"/>
    </xf>
    <xf numFmtId="0" fontId="1" fillId="2" borderId="3" xfId="0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textRotation="90"/>
    </xf>
    <xf numFmtId="0" fontId="1" fillId="2" borderId="2" xfId="0" applyFont="1" applyFill="1" applyBorder="1" applyAlignment="1">
      <alignment horizontal="center" vertical="center" textRotation="90"/>
    </xf>
    <xf numFmtId="0" fontId="1" fillId="2" borderId="4" xfId="0" applyFont="1" applyFill="1" applyBorder="1" applyAlignment="1">
      <alignment horizontal="center" vertical="center" textRotation="90"/>
    </xf>
    <xf numFmtId="0" fontId="1" fillId="2" borderId="3" xfId="0" applyFont="1" applyFill="1" applyBorder="1" applyAlignment="1">
      <alignment horizontal="center" vertical="center" textRotation="90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11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0" fontId="2" fillId="9" borderId="1" xfId="0" applyFont="1" applyFill="1" applyBorder="1" applyAlignment="1">
      <alignment horizontal="center" vertical="center"/>
    </xf>
    <xf numFmtId="0" fontId="19" fillId="8" borderId="9" xfId="0" applyFont="1" applyFill="1" applyBorder="1" applyAlignment="1">
      <alignment horizontal="center" vertical="center"/>
    </xf>
    <xf numFmtId="0" fontId="19" fillId="8" borderId="10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7" fillId="8" borderId="1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horizontal="left" vertical="center"/>
    </xf>
    <xf numFmtId="0" fontId="18" fillId="8" borderId="5" xfId="0" applyFont="1" applyFill="1" applyBorder="1" applyAlignment="1">
      <alignment horizontal="left" vertical="center"/>
    </xf>
    <xf numFmtId="0" fontId="18" fillId="8" borderId="6" xfId="0" applyFont="1" applyFill="1" applyBorder="1" applyAlignment="1">
      <alignment horizontal="left" vertical="center"/>
    </xf>
    <xf numFmtId="0" fontId="18" fillId="8" borderId="7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2">
    <cellStyle name="Normal" xfId="0" builtinId="0"/>
    <cellStyle name="Normal 5" xfId="1" xr:uid="{1B216207-7005-4BE7-93A0-F1BA67BA04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742950</xdr:colOff>
      <xdr:row>29</xdr:row>
      <xdr:rowOff>57150</xdr:rowOff>
    </xdr:from>
    <xdr:to>
      <xdr:col>13</xdr:col>
      <xdr:colOff>457200</xdr:colOff>
      <xdr:row>32</xdr:row>
      <xdr:rowOff>181072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1A6BE43-0170-480D-48B2-2C061577D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14950" y="6781800"/>
          <a:ext cx="5048250" cy="695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1</xdr:row>
      <xdr:rowOff>0</xdr:rowOff>
    </xdr:from>
    <xdr:to>
      <xdr:col>4</xdr:col>
      <xdr:colOff>218168</xdr:colOff>
      <xdr:row>2</xdr:row>
      <xdr:rowOff>169500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A3FEE700-B82A-4677-A9B5-632D42C37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894692" cy="360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dhemir Bellido" id="{95D55F59-2D38-4F44-8916-EF53F0CB56CC}" userId="S::adhemir.bellido@unmsm.edu.pe::1403d5ff-ca70-464e-a371-0c26bfa8c4b3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3" dT="2025-03-10T20:50:56.39" personId="{95D55F59-2D38-4F44-8916-EF53F0CB56CC}" id="{60EF4819-B73B-4CCF-ACFF-E3635725517D}">
    <text>Registro no concuerda con el manual. Manual dice registro del 99215.03 con lab=1 ( o es 1 o es AS ), corregir lo que corresponda.
CONSIDERAR EN EL MANUAL QUE EN LA HOJA DE REGISTRO, HAY 3 CASILLEROS PARA COLOCAR EL LAB. EN EL MANUAL DEBE INDICARSE:
- COLOCAR EN EL 1ER, 2DO O 3ER CASILLERO ( SI APLICA) EL LAB “(valor)”. 
- Colocar entre comillas un valor da a entender que eso es lo que se va a registrar.</text>
  </threadedComment>
  <threadedComment ref="H26" dT="2025-03-10T21:22:53.85" personId="{95D55F59-2D38-4F44-8916-EF53F0CB56CC}" id="{88C68839-C3C3-4EE0-BD20-659B92A5782F}">
    <text xml:space="preserve"> Imagen
Código en ejemplo del manual no corresponde con el código expresado (99199.22)
</text>
  </threadedComment>
  <threadedComment ref="I28" dT="2025-03-10T21:37:21.05" personId="{95D55F59-2D38-4F44-8916-EF53F0CB56CC}" id="{6CE4E398-3A33-4ABA-B974-64F4E3321B88}">
    <text>¿VACAM es 99387 o 99215.03 , como indica el CPMS? 
Corregir en Manual. Y definir si para el codigo 99215.03 irán los lab AS, E, GC, etc, o también irán números .</text>
  </threadedComment>
  <threadedComment ref="I36" dT="2025-03-10T21:37:48.94" personId="{95D55F59-2D38-4F44-8916-EF53F0CB56CC}" id="{79A2251C-C109-4854-8308-DE543825018D}">
    <text>Cuál será la sintaxis? O se elimina el criterio?</text>
  </threadedComment>
  <threadedComment ref="H72" dT="2025-03-10T22:01:50.05" personId="{95D55F59-2D38-4F44-8916-EF53F0CB56CC}" id="{1FEE19F3-CF3A-42C6-A94E-0DFAC6A5204C}">
    <text>Imagen 
NO ES FACTIBLE COLOCAR LOS DOS LABS PARA EL 99173 EN RENGLONES SEPARADOS. PARA ESO ESTÁN LOS 3 CASILLEROS LAB (1,2,3). 
SE RECOMIENDA EL USO DEL LAB1 PARA EL OJO DERECHO, Y EL LAB2 PARA EL OJO IZQUIERDO. 
TAMBIÉN PARA EL 99215.03 MENCIONAN USAR EL LAB “1” Y AL ACABAR EL TIPO DE CATEGORIA. ¿CUÁLES SON ESOS TIPOS DE CATEGORIA Y POR QUÉ EN EL EJEMPLO DE REGISTRO APARECE EN BLANCO?
MODIFICAR SU MANUAL Y EJEMPLO DE REGISTRO</text>
  </threadedComment>
  <threadedComment ref="A77" dT="2025-03-10T22:08:11.92" personId="{95D55F59-2D38-4F44-8916-EF53F0CB56CC}" id="{13120888-FF6C-4EFB-B0B8-DEF01A08DC37}">
    <text>Imagen
EN EL EJEMPLO DE DIABETES, NI EN DISCAPACIDAD NI EN NO TRANSMISIBLES CONTEMPLAN EL USO DE LOS LAB DIS, SEV, MOD, LEV.
COORDINAR CON NO TRANSMISIBLES Y/O DISCAPACIDAD SOBRE EL USO EN PARTICULAR.</text>
  </threadedComment>
  <threadedComment ref="H83" dT="2025-03-10T22:10:48.40" personId="{95D55F59-2D38-4F44-8916-EF53F0CB56CC}" id="{BD15B5AB-EB7E-4DEC-BC32-E9629EC1B3C8}">
    <text>SEGÚN MANUAL SE COLOCA EL LAB “1” EN EL SEGUNDO CASILLERO PARA DIFERENCIAR QUE PERTENECE AL CIRCULO DEL ADULTO MAYOR, ENTONCES SE CORRIGE EL CRITERIO EN LA SINTAXIS COLOCANDO LAB2 = 1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5F657-6CA9-48CE-A8A5-F504400F1DE5}">
  <dimension ref="B1:T113"/>
  <sheetViews>
    <sheetView topLeftCell="A4" workbookViewId="0">
      <selection activeCell="C14" sqref="C14:F14"/>
    </sheetView>
  </sheetViews>
  <sheetFormatPr baseColWidth="10" defaultRowHeight="15" x14ac:dyDescent="0.25"/>
  <sheetData>
    <row r="1" spans="2:12" ht="15.75" thickBot="1" x14ac:dyDescent="0.3">
      <c r="C1" s="46" t="s">
        <v>274</v>
      </c>
      <c r="D1" s="47"/>
      <c r="E1" s="47"/>
      <c r="F1" s="47"/>
      <c r="G1" s="47"/>
      <c r="H1" s="47"/>
      <c r="I1" s="47"/>
      <c r="J1" s="47"/>
      <c r="K1" s="47"/>
      <c r="L1" s="48"/>
    </row>
    <row r="4" spans="2:12" ht="15.75" x14ac:dyDescent="0.25">
      <c r="B4" s="85" t="s">
        <v>11</v>
      </c>
      <c r="C4" s="86"/>
      <c r="D4" s="86"/>
      <c r="E4" s="86"/>
      <c r="F4" s="86"/>
    </row>
    <row r="5" spans="2:12" ht="24.75" customHeight="1" x14ac:dyDescent="0.25">
      <c r="B5" s="93" t="s">
        <v>12</v>
      </c>
      <c r="C5" s="72" t="s">
        <v>13</v>
      </c>
      <c r="D5" s="73"/>
      <c r="E5" s="73"/>
      <c r="F5" s="74"/>
    </row>
    <row r="6" spans="2:12" ht="21.75" customHeight="1" x14ac:dyDescent="0.25">
      <c r="B6" s="93"/>
      <c r="C6" s="72" t="s">
        <v>14</v>
      </c>
      <c r="D6" s="73"/>
      <c r="E6" s="73"/>
      <c r="F6" s="74"/>
    </row>
    <row r="7" spans="2:12" ht="22.5" customHeight="1" x14ac:dyDescent="0.25">
      <c r="B7" s="93"/>
      <c r="C7" s="72" t="s">
        <v>15</v>
      </c>
      <c r="D7" s="73"/>
      <c r="E7" s="73"/>
      <c r="F7" s="74"/>
    </row>
    <row r="8" spans="2:12" ht="20.25" customHeight="1" x14ac:dyDescent="0.25">
      <c r="B8" s="93"/>
      <c r="C8" s="72" t="s">
        <v>16</v>
      </c>
      <c r="D8" s="73"/>
      <c r="E8" s="73"/>
      <c r="F8" s="74"/>
    </row>
    <row r="9" spans="2:12" ht="24.75" customHeight="1" x14ac:dyDescent="0.25">
      <c r="B9" s="93" t="s">
        <v>80</v>
      </c>
      <c r="C9" s="72" t="s">
        <v>81</v>
      </c>
      <c r="D9" s="73"/>
      <c r="E9" s="73"/>
      <c r="F9" s="74"/>
    </row>
    <row r="10" spans="2:12" ht="21.75" customHeight="1" x14ac:dyDescent="0.25">
      <c r="B10" s="93"/>
      <c r="C10" s="72" t="s">
        <v>82</v>
      </c>
      <c r="D10" s="73"/>
      <c r="E10" s="73"/>
      <c r="F10" s="74"/>
    </row>
    <row r="11" spans="2:12" ht="21.75" customHeight="1" x14ac:dyDescent="0.25">
      <c r="B11" s="93"/>
      <c r="C11" s="72" t="s">
        <v>83</v>
      </c>
      <c r="D11" s="73"/>
      <c r="E11" s="73"/>
      <c r="F11" s="74"/>
    </row>
    <row r="12" spans="2:12" ht="15.75" x14ac:dyDescent="0.25">
      <c r="B12" s="79" t="s">
        <v>17</v>
      </c>
      <c r="C12" s="79"/>
      <c r="D12" s="79"/>
      <c r="E12" s="79"/>
      <c r="F12" s="79"/>
    </row>
    <row r="13" spans="2:12" x14ac:dyDescent="0.25">
      <c r="B13" s="97"/>
      <c r="C13" s="82" t="s">
        <v>275</v>
      </c>
      <c r="D13" s="82"/>
      <c r="E13" s="82"/>
      <c r="F13" s="82"/>
    </row>
    <row r="14" spans="2:12" x14ac:dyDescent="0.25">
      <c r="B14" s="97"/>
      <c r="C14" s="82" t="s">
        <v>276</v>
      </c>
      <c r="D14" s="82"/>
      <c r="E14" s="82"/>
      <c r="F14" s="82"/>
    </row>
    <row r="15" spans="2:12" ht="35.25" customHeight="1" x14ac:dyDescent="0.25">
      <c r="B15" s="83" t="s">
        <v>76</v>
      </c>
      <c r="C15" s="84"/>
      <c r="D15" s="84"/>
      <c r="E15" s="84"/>
      <c r="F15" s="84"/>
      <c r="G15" s="17"/>
    </row>
    <row r="16" spans="2:12" x14ac:dyDescent="0.25">
      <c r="B16" s="93" t="s">
        <v>19</v>
      </c>
      <c r="C16" s="52" t="s">
        <v>77</v>
      </c>
      <c r="D16" s="53"/>
      <c r="E16" s="53"/>
      <c r="F16" s="54"/>
    </row>
    <row r="17" spans="2:20" x14ac:dyDescent="0.25">
      <c r="B17" s="93"/>
      <c r="C17" s="52" t="s">
        <v>133</v>
      </c>
      <c r="D17" s="53"/>
      <c r="E17" s="53"/>
      <c r="F17" s="54"/>
    </row>
    <row r="18" spans="2:20" x14ac:dyDescent="0.25">
      <c r="B18" s="93"/>
      <c r="C18" s="52" t="s">
        <v>136</v>
      </c>
      <c r="D18" s="53"/>
      <c r="E18" s="53"/>
      <c r="F18" s="54"/>
    </row>
    <row r="19" spans="2:20" x14ac:dyDescent="0.25">
      <c r="B19" s="13" t="s">
        <v>140</v>
      </c>
      <c r="C19" s="52" t="s">
        <v>136</v>
      </c>
      <c r="D19" s="53"/>
      <c r="E19" s="53"/>
      <c r="F19" s="54"/>
    </row>
    <row r="20" spans="2:20" ht="15.75" x14ac:dyDescent="0.25">
      <c r="B20" s="85" t="s">
        <v>18</v>
      </c>
      <c r="C20" s="86"/>
      <c r="D20" s="86"/>
      <c r="E20" s="86"/>
      <c r="F20" s="86"/>
    </row>
    <row r="21" spans="2:20" x14ac:dyDescent="0.25">
      <c r="B21" s="93" t="s">
        <v>19</v>
      </c>
      <c r="C21" s="72" t="s">
        <v>109</v>
      </c>
      <c r="D21" s="73"/>
      <c r="E21" s="73"/>
      <c r="F21" s="74"/>
      <c r="T21" t="s">
        <v>261</v>
      </c>
    </row>
    <row r="22" spans="2:20" x14ac:dyDescent="0.25">
      <c r="B22" s="93"/>
      <c r="C22" s="72" t="s">
        <v>20</v>
      </c>
      <c r="D22" s="73"/>
      <c r="E22" s="73"/>
      <c r="F22" s="74"/>
    </row>
    <row r="23" spans="2:20" x14ac:dyDescent="0.25">
      <c r="B23" s="93"/>
      <c r="C23" s="72" t="s">
        <v>21</v>
      </c>
      <c r="D23" s="73"/>
      <c r="E23" s="73"/>
      <c r="F23" s="74"/>
    </row>
    <row r="24" spans="2:20" x14ac:dyDescent="0.25">
      <c r="B24" s="93"/>
      <c r="C24" s="72" t="s">
        <v>92</v>
      </c>
      <c r="D24" s="73"/>
      <c r="E24" s="73"/>
      <c r="F24" s="74"/>
    </row>
    <row r="25" spans="2:20" ht="33.75" customHeight="1" x14ac:dyDescent="0.25">
      <c r="B25" s="93"/>
      <c r="C25" s="52" t="s">
        <v>93</v>
      </c>
      <c r="D25" s="53"/>
      <c r="E25" s="53"/>
      <c r="F25" s="54"/>
    </row>
    <row r="26" spans="2:20" x14ac:dyDescent="0.25">
      <c r="B26" s="94" t="s">
        <v>22</v>
      </c>
      <c r="C26" s="52" t="s">
        <v>109</v>
      </c>
      <c r="D26" s="53"/>
      <c r="E26" s="53"/>
      <c r="F26" s="54"/>
    </row>
    <row r="27" spans="2:20" x14ac:dyDescent="0.25">
      <c r="B27" s="95"/>
      <c r="C27" s="52" t="s">
        <v>20</v>
      </c>
      <c r="D27" s="53"/>
      <c r="E27" s="53"/>
      <c r="F27" s="54"/>
    </row>
    <row r="28" spans="2:20" x14ac:dyDescent="0.25">
      <c r="B28" s="95"/>
      <c r="C28" s="52" t="s">
        <v>21</v>
      </c>
      <c r="D28" s="53"/>
      <c r="E28" s="53"/>
      <c r="F28" s="54"/>
    </row>
    <row r="29" spans="2:20" x14ac:dyDescent="0.25">
      <c r="B29" s="95"/>
      <c r="C29" s="52" t="s">
        <v>249</v>
      </c>
      <c r="D29" s="53"/>
      <c r="E29" s="53"/>
      <c r="F29" s="54"/>
    </row>
    <row r="30" spans="2:20" x14ac:dyDescent="0.25">
      <c r="B30" s="95"/>
      <c r="C30" s="52" t="s">
        <v>250</v>
      </c>
      <c r="D30" s="53"/>
      <c r="E30" s="53"/>
      <c r="F30" s="54"/>
    </row>
    <row r="31" spans="2:20" x14ac:dyDescent="0.25">
      <c r="B31" s="95"/>
      <c r="C31" s="52" t="s">
        <v>251</v>
      </c>
      <c r="D31" s="53"/>
      <c r="E31" s="53"/>
      <c r="F31" s="54"/>
    </row>
    <row r="32" spans="2:20" x14ac:dyDescent="0.25">
      <c r="B32" s="95"/>
      <c r="C32" s="52" t="s">
        <v>92</v>
      </c>
      <c r="D32" s="53"/>
      <c r="E32" s="53"/>
      <c r="F32" s="54"/>
    </row>
    <row r="33" spans="2:6" ht="30" customHeight="1" x14ac:dyDescent="0.25">
      <c r="B33" s="96"/>
      <c r="C33" s="52" t="s">
        <v>93</v>
      </c>
      <c r="D33" s="53"/>
      <c r="E33" s="53"/>
      <c r="F33" s="54"/>
    </row>
    <row r="34" spans="2:6" ht="31.5" customHeight="1" x14ac:dyDescent="0.25">
      <c r="B34" s="71" t="s">
        <v>258</v>
      </c>
      <c r="C34" s="71"/>
      <c r="D34" s="71"/>
      <c r="E34" s="71"/>
      <c r="F34" s="71"/>
    </row>
    <row r="35" spans="2:6" ht="15.75" x14ac:dyDescent="0.25">
      <c r="B35" s="68" t="s">
        <v>65</v>
      </c>
      <c r="C35" s="78" t="s">
        <v>252</v>
      </c>
      <c r="D35" s="78"/>
      <c r="E35" s="78"/>
      <c r="F35" s="78"/>
    </row>
    <row r="36" spans="2:6" ht="15.75" x14ac:dyDescent="0.25">
      <c r="B36" s="68"/>
      <c r="C36" s="78" t="s">
        <v>253</v>
      </c>
      <c r="D36" s="78"/>
      <c r="E36" s="78"/>
      <c r="F36" s="78"/>
    </row>
    <row r="37" spans="2:6" ht="33" customHeight="1" x14ac:dyDescent="0.25">
      <c r="B37" s="68"/>
      <c r="C37" s="80" t="s">
        <v>254</v>
      </c>
      <c r="D37" s="80"/>
      <c r="E37" s="80"/>
      <c r="F37" s="80"/>
    </row>
    <row r="38" spans="2:6" ht="15.75" x14ac:dyDescent="0.25">
      <c r="B38" s="68"/>
      <c r="C38" s="78" t="s">
        <v>255</v>
      </c>
      <c r="D38" s="78"/>
      <c r="E38" s="78"/>
      <c r="F38" s="78"/>
    </row>
    <row r="39" spans="2:6" ht="15.75" x14ac:dyDescent="0.25">
      <c r="B39" s="68"/>
      <c r="C39" s="22" t="s">
        <v>256</v>
      </c>
      <c r="D39" s="23"/>
      <c r="E39" s="23"/>
      <c r="F39" s="23"/>
    </row>
    <row r="40" spans="2:6" ht="15.75" x14ac:dyDescent="0.25">
      <c r="B40" s="68"/>
      <c r="C40" s="78" t="s">
        <v>257</v>
      </c>
      <c r="D40" s="78"/>
      <c r="E40" s="78"/>
      <c r="F40" s="78"/>
    </row>
    <row r="41" spans="2:6" ht="15.75" x14ac:dyDescent="0.25">
      <c r="B41" s="63" t="s">
        <v>126</v>
      </c>
      <c r="C41" s="64"/>
      <c r="D41" s="64"/>
      <c r="E41" s="64"/>
      <c r="F41" s="64"/>
    </row>
    <row r="42" spans="2:6" x14ac:dyDescent="0.25">
      <c r="B42" s="69" t="s">
        <v>65</v>
      </c>
      <c r="C42" s="70" t="s">
        <v>127</v>
      </c>
      <c r="D42" s="70"/>
      <c r="E42" s="70"/>
      <c r="F42" s="70"/>
    </row>
    <row r="43" spans="2:6" x14ac:dyDescent="0.25">
      <c r="B43" s="69"/>
      <c r="C43" s="70" t="s">
        <v>128</v>
      </c>
      <c r="D43" s="70"/>
      <c r="E43" s="70"/>
      <c r="F43" s="70"/>
    </row>
    <row r="44" spans="2:6" ht="15.75" x14ac:dyDescent="0.25">
      <c r="B44" s="79" t="s">
        <v>66</v>
      </c>
      <c r="C44" s="79"/>
      <c r="D44" s="79"/>
      <c r="E44" s="79"/>
      <c r="F44" s="79"/>
    </row>
    <row r="45" spans="2:6" x14ac:dyDescent="0.25">
      <c r="B45" s="57" t="s">
        <v>155</v>
      </c>
      <c r="C45" s="75" t="s">
        <v>67</v>
      </c>
      <c r="D45" s="76"/>
      <c r="E45" s="76"/>
      <c r="F45" s="77"/>
    </row>
    <row r="46" spans="2:6" x14ac:dyDescent="0.25">
      <c r="B46" s="51"/>
      <c r="C46" s="52" t="s">
        <v>68</v>
      </c>
      <c r="D46" s="53"/>
      <c r="E46" s="53"/>
      <c r="F46" s="54"/>
    </row>
    <row r="47" spans="2:6" x14ac:dyDescent="0.25">
      <c r="B47" s="51"/>
      <c r="C47" s="52" t="s">
        <v>70</v>
      </c>
      <c r="D47" s="53"/>
      <c r="E47" s="53"/>
      <c r="F47" s="54"/>
    </row>
    <row r="48" spans="2:6" x14ac:dyDescent="0.25">
      <c r="B48" s="51" t="s">
        <v>72</v>
      </c>
      <c r="C48" s="75" t="s">
        <v>73</v>
      </c>
      <c r="D48" s="76"/>
      <c r="E48" s="76"/>
      <c r="F48" s="77"/>
    </row>
    <row r="49" spans="2:7" x14ac:dyDescent="0.25">
      <c r="B49" s="51"/>
      <c r="C49" s="52" t="s">
        <v>142</v>
      </c>
      <c r="D49" s="53"/>
      <c r="E49" s="53"/>
      <c r="F49" s="54"/>
    </row>
    <row r="50" spans="2:7" x14ac:dyDescent="0.25">
      <c r="B50" s="51"/>
      <c r="C50" s="52" t="s">
        <v>141</v>
      </c>
      <c r="D50" s="53"/>
      <c r="E50" s="53"/>
      <c r="F50" s="54"/>
    </row>
    <row r="51" spans="2:7" x14ac:dyDescent="0.25">
      <c r="B51" s="51"/>
      <c r="C51" s="75" t="s">
        <v>74</v>
      </c>
      <c r="D51" s="76"/>
      <c r="E51" s="76"/>
      <c r="F51" s="77"/>
    </row>
    <row r="52" spans="2:7" x14ac:dyDescent="0.25">
      <c r="B52" s="51"/>
      <c r="C52" s="52" t="s">
        <v>145</v>
      </c>
      <c r="D52" s="53"/>
      <c r="E52" s="53"/>
      <c r="F52" s="54"/>
    </row>
    <row r="53" spans="2:7" x14ac:dyDescent="0.25">
      <c r="B53" s="51"/>
      <c r="C53" s="52" t="s">
        <v>144</v>
      </c>
      <c r="D53" s="53"/>
      <c r="E53" s="53"/>
      <c r="F53" s="54"/>
    </row>
    <row r="54" spans="2:7" ht="15.75" x14ac:dyDescent="0.25">
      <c r="B54" s="51"/>
      <c r="C54" s="75" t="s">
        <v>75</v>
      </c>
      <c r="D54" s="76"/>
      <c r="E54" s="76"/>
      <c r="F54" s="77"/>
      <c r="G54" s="18"/>
    </row>
    <row r="55" spans="2:7" x14ac:dyDescent="0.25">
      <c r="B55" s="51"/>
      <c r="C55" s="52" t="s">
        <v>143</v>
      </c>
      <c r="D55" s="53"/>
      <c r="E55" s="53"/>
      <c r="F55" s="54"/>
    </row>
    <row r="56" spans="2:7" x14ac:dyDescent="0.25">
      <c r="B56" s="51"/>
      <c r="C56" s="52" t="s">
        <v>154</v>
      </c>
      <c r="D56" s="53"/>
      <c r="E56" s="53"/>
      <c r="F56" s="54"/>
    </row>
    <row r="57" spans="2:7" x14ac:dyDescent="0.25">
      <c r="B57" s="51" t="s">
        <v>156</v>
      </c>
      <c r="C57" s="75" t="s">
        <v>157</v>
      </c>
      <c r="D57" s="76"/>
      <c r="E57" s="76"/>
      <c r="F57" s="77"/>
    </row>
    <row r="58" spans="2:7" x14ac:dyDescent="0.25">
      <c r="B58" s="51"/>
      <c r="C58" s="52" t="s">
        <v>158</v>
      </c>
      <c r="D58" s="53"/>
      <c r="E58" s="53"/>
      <c r="F58" s="54"/>
    </row>
    <row r="59" spans="2:7" ht="33" customHeight="1" x14ac:dyDescent="0.25">
      <c r="B59" s="51" t="s">
        <v>79</v>
      </c>
      <c r="C59" s="52" t="s">
        <v>159</v>
      </c>
      <c r="D59" s="53"/>
      <c r="E59" s="53"/>
      <c r="F59" s="54"/>
      <c r="G59" s="19"/>
    </row>
    <row r="60" spans="2:7" ht="31.5" customHeight="1" x14ac:dyDescent="0.25">
      <c r="B60" s="81" t="s">
        <v>164</v>
      </c>
      <c r="C60" s="81"/>
      <c r="D60" s="81"/>
      <c r="E60" s="81"/>
      <c r="F60" s="81"/>
      <c r="G60" s="19"/>
    </row>
    <row r="61" spans="2:7" ht="15.75" x14ac:dyDescent="0.25">
      <c r="B61" s="90" t="s">
        <v>166</v>
      </c>
      <c r="C61" s="52" t="s">
        <v>165</v>
      </c>
      <c r="D61" s="53"/>
      <c r="E61" s="53"/>
      <c r="F61" s="54"/>
      <c r="G61" s="18"/>
    </row>
    <row r="62" spans="2:7" x14ac:dyDescent="0.25">
      <c r="B62" s="91"/>
      <c r="C62" s="52" t="s">
        <v>167</v>
      </c>
      <c r="D62" s="53"/>
      <c r="E62" s="53"/>
      <c r="F62" s="54"/>
    </row>
    <row r="63" spans="2:7" x14ac:dyDescent="0.25">
      <c r="B63" s="92"/>
      <c r="C63" s="52" t="s">
        <v>237</v>
      </c>
      <c r="D63" s="53"/>
      <c r="E63" s="53"/>
      <c r="F63" s="54"/>
    </row>
    <row r="64" spans="2:7" ht="25.5" x14ac:dyDescent="0.25">
      <c r="B64" s="15" t="s">
        <v>168</v>
      </c>
      <c r="C64" s="52" t="s">
        <v>171</v>
      </c>
      <c r="D64" s="53"/>
      <c r="E64" s="53"/>
      <c r="F64" s="54"/>
    </row>
    <row r="65" spans="2:7" x14ac:dyDescent="0.25">
      <c r="B65" s="81" t="s">
        <v>169</v>
      </c>
      <c r="C65" s="81"/>
      <c r="D65" s="81"/>
      <c r="E65" s="81"/>
      <c r="F65" s="81"/>
    </row>
    <row r="66" spans="2:7" x14ac:dyDescent="0.25">
      <c r="B66" s="87" t="s">
        <v>65</v>
      </c>
      <c r="C66" s="65" t="s">
        <v>240</v>
      </c>
      <c r="D66" s="65"/>
      <c r="E66" s="65"/>
      <c r="F66" s="65"/>
    </row>
    <row r="67" spans="2:7" ht="27" customHeight="1" x14ac:dyDescent="0.25">
      <c r="B67" s="88"/>
      <c r="C67" s="52" t="s">
        <v>216</v>
      </c>
      <c r="D67" s="53"/>
      <c r="E67" s="53"/>
      <c r="F67" s="54"/>
    </row>
    <row r="68" spans="2:7" x14ac:dyDescent="0.25">
      <c r="B68" s="89"/>
      <c r="C68" s="52" t="s">
        <v>228</v>
      </c>
      <c r="D68" s="53"/>
      <c r="E68" s="53"/>
      <c r="F68" s="54"/>
    </row>
    <row r="69" spans="2:7" ht="15.75" x14ac:dyDescent="0.25">
      <c r="B69" s="81" t="s">
        <v>173</v>
      </c>
      <c r="C69" s="81"/>
      <c r="D69" s="81"/>
      <c r="E69" s="81"/>
      <c r="F69" s="81"/>
      <c r="G69" s="18"/>
    </row>
    <row r="70" spans="2:7" x14ac:dyDescent="0.25">
      <c r="B70" s="62" t="s">
        <v>65</v>
      </c>
      <c r="C70" s="52" t="s">
        <v>174</v>
      </c>
      <c r="D70" s="53"/>
      <c r="E70" s="53"/>
      <c r="F70" s="54"/>
    </row>
    <row r="71" spans="2:7" x14ac:dyDescent="0.25">
      <c r="B71" s="62"/>
      <c r="C71" s="52" t="s">
        <v>227</v>
      </c>
      <c r="D71" s="53"/>
      <c r="E71" s="53"/>
      <c r="F71" s="54"/>
    </row>
    <row r="72" spans="2:7" x14ac:dyDescent="0.25">
      <c r="B72" s="60" t="s">
        <v>179</v>
      </c>
      <c r="C72" s="61"/>
      <c r="D72" s="61"/>
      <c r="E72" s="61"/>
      <c r="F72" s="61"/>
    </row>
    <row r="73" spans="2:7" x14ac:dyDescent="0.25">
      <c r="B73" s="62" t="s">
        <v>65</v>
      </c>
      <c r="C73" s="52" t="s">
        <v>181</v>
      </c>
      <c r="D73" s="53"/>
      <c r="E73" s="53"/>
      <c r="F73" s="54"/>
    </row>
    <row r="74" spans="2:7" x14ac:dyDescent="0.25">
      <c r="B74" s="62"/>
      <c r="C74" s="52" t="s">
        <v>180</v>
      </c>
      <c r="D74" s="53"/>
      <c r="E74" s="53"/>
      <c r="F74" s="54"/>
    </row>
    <row r="75" spans="2:7" x14ac:dyDescent="0.25">
      <c r="B75" s="62" t="s">
        <v>65</v>
      </c>
      <c r="C75" s="52" t="s">
        <v>259</v>
      </c>
      <c r="D75" s="53"/>
      <c r="E75" s="53"/>
      <c r="F75" s="54"/>
    </row>
    <row r="76" spans="2:7" ht="24.75" customHeight="1" x14ac:dyDescent="0.25">
      <c r="B76" s="62"/>
      <c r="C76" s="52" t="s">
        <v>260</v>
      </c>
      <c r="D76" s="53"/>
      <c r="E76" s="53"/>
      <c r="F76" s="54"/>
    </row>
    <row r="77" spans="2:7" ht="15.75" x14ac:dyDescent="0.25">
      <c r="B77" s="63" t="s">
        <v>195</v>
      </c>
      <c r="C77" s="64"/>
      <c r="D77" s="64"/>
      <c r="E77" s="64"/>
      <c r="F77" s="64"/>
    </row>
    <row r="78" spans="2:7" ht="15.75" x14ac:dyDescent="0.25">
      <c r="B78" s="68" t="s">
        <v>65</v>
      </c>
      <c r="C78" s="8" t="s">
        <v>196</v>
      </c>
    </row>
    <row r="79" spans="2:7" x14ac:dyDescent="0.25">
      <c r="B79" s="68"/>
      <c r="C79" s="65" t="s">
        <v>197</v>
      </c>
      <c r="D79" s="65"/>
      <c r="E79" s="65"/>
      <c r="F79" s="65"/>
    </row>
    <row r="80" spans="2:7" x14ac:dyDescent="0.25">
      <c r="B80" s="68"/>
      <c r="C80" s="52" t="s">
        <v>200</v>
      </c>
      <c r="D80" s="53"/>
      <c r="E80" s="53"/>
      <c r="F80" s="54"/>
    </row>
    <row r="81" spans="2:7" x14ac:dyDescent="0.25">
      <c r="B81" s="68"/>
      <c r="C81" s="52" t="s">
        <v>201</v>
      </c>
      <c r="D81" s="53"/>
      <c r="E81" s="53"/>
      <c r="F81" s="54"/>
    </row>
    <row r="82" spans="2:7" x14ac:dyDescent="0.25">
      <c r="B82" s="68"/>
      <c r="C82" s="65" t="s">
        <v>198</v>
      </c>
      <c r="D82" s="65"/>
      <c r="E82" s="65"/>
      <c r="F82" s="65"/>
    </row>
    <row r="83" spans="2:7" x14ac:dyDescent="0.25">
      <c r="B83" s="68"/>
      <c r="C83" s="52" t="s">
        <v>202</v>
      </c>
      <c r="D83" s="53"/>
      <c r="E83" s="53"/>
      <c r="F83" s="54"/>
    </row>
    <row r="84" spans="2:7" x14ac:dyDescent="0.25">
      <c r="B84" s="68"/>
      <c r="C84" s="52" t="s">
        <v>203</v>
      </c>
      <c r="D84" s="53"/>
      <c r="E84" s="53"/>
      <c r="F84" s="54"/>
    </row>
    <row r="85" spans="2:7" x14ac:dyDescent="0.25">
      <c r="B85" s="68"/>
      <c r="C85" s="52" t="s">
        <v>199</v>
      </c>
      <c r="D85" s="53"/>
      <c r="E85" s="53"/>
      <c r="F85" s="54"/>
      <c r="G85" s="20"/>
    </row>
    <row r="86" spans="2:7" ht="15.75" x14ac:dyDescent="0.25">
      <c r="B86" s="63" t="s">
        <v>64</v>
      </c>
      <c r="C86" s="64"/>
      <c r="D86" s="64"/>
      <c r="E86" s="64"/>
      <c r="F86" s="64"/>
    </row>
    <row r="87" spans="2:7" x14ac:dyDescent="0.25">
      <c r="B87" s="69" t="s">
        <v>65</v>
      </c>
      <c r="C87" s="52" t="s">
        <v>220</v>
      </c>
      <c r="D87" s="53"/>
      <c r="E87" s="53"/>
      <c r="F87" s="54"/>
    </row>
    <row r="88" spans="2:7" x14ac:dyDescent="0.25">
      <c r="B88" s="69"/>
      <c r="C88" s="52" t="s">
        <v>185</v>
      </c>
      <c r="D88" s="53"/>
      <c r="E88" s="53"/>
      <c r="F88" s="54"/>
    </row>
    <row r="89" spans="2:7" x14ac:dyDescent="0.25">
      <c r="B89" s="69"/>
      <c r="C89" s="52" t="s">
        <v>186</v>
      </c>
      <c r="D89" s="53"/>
      <c r="E89" s="53"/>
      <c r="F89" s="54"/>
    </row>
    <row r="90" spans="2:7" x14ac:dyDescent="0.25">
      <c r="B90" s="69"/>
      <c r="C90" s="52" t="s">
        <v>188</v>
      </c>
      <c r="D90" s="53"/>
      <c r="E90" s="53"/>
      <c r="F90" s="54"/>
      <c r="G90" s="20"/>
    </row>
    <row r="91" spans="2:7" x14ac:dyDescent="0.25">
      <c r="B91" s="69"/>
      <c r="C91" s="70" t="s">
        <v>192</v>
      </c>
      <c r="D91" s="70"/>
      <c r="E91" s="70"/>
      <c r="F91" s="70"/>
    </row>
    <row r="92" spans="2:7" ht="36" customHeight="1" x14ac:dyDescent="0.25">
      <c r="B92" s="69"/>
      <c r="C92" s="70" t="s">
        <v>217</v>
      </c>
      <c r="D92" s="70"/>
      <c r="E92" s="70"/>
      <c r="F92" s="70"/>
    </row>
    <row r="94" spans="2:7" ht="15.75" x14ac:dyDescent="0.25">
      <c r="B94" s="66" t="s">
        <v>23</v>
      </c>
      <c r="C94" s="66"/>
      <c r="D94" s="66"/>
      <c r="E94" s="66"/>
      <c r="F94" s="66"/>
      <c r="G94" s="18"/>
    </row>
    <row r="95" spans="2:7" x14ac:dyDescent="0.25">
      <c r="B95" s="67" t="s">
        <v>24</v>
      </c>
      <c r="C95" s="67"/>
      <c r="D95" s="67"/>
      <c r="E95" s="67"/>
      <c r="F95" s="67"/>
    </row>
    <row r="96" spans="2:7" x14ac:dyDescent="0.25">
      <c r="B96" s="57" t="s">
        <v>25</v>
      </c>
      <c r="C96" s="52" t="s">
        <v>26</v>
      </c>
      <c r="D96" s="53"/>
      <c r="E96" s="53"/>
      <c r="F96" s="54"/>
    </row>
    <row r="97" spans="2:6" x14ac:dyDescent="0.25">
      <c r="B97" s="51"/>
      <c r="C97" s="52" t="s">
        <v>29</v>
      </c>
      <c r="D97" s="53"/>
      <c r="E97" s="53"/>
      <c r="F97" s="54"/>
    </row>
    <row r="98" spans="2:6" x14ac:dyDescent="0.25">
      <c r="B98" s="51"/>
      <c r="C98" s="52" t="s">
        <v>32</v>
      </c>
      <c r="D98" s="53"/>
      <c r="E98" s="53"/>
      <c r="F98" s="54"/>
    </row>
    <row r="99" spans="2:6" x14ac:dyDescent="0.25">
      <c r="B99" s="51"/>
      <c r="C99" s="52" t="s">
        <v>35</v>
      </c>
      <c r="D99" s="53"/>
      <c r="E99" s="53"/>
      <c r="F99" s="54"/>
    </row>
    <row r="100" spans="2:6" x14ac:dyDescent="0.25">
      <c r="B100" s="58" t="s">
        <v>38</v>
      </c>
      <c r="C100" s="59"/>
      <c r="D100" s="59"/>
      <c r="E100" s="59"/>
      <c r="F100" s="59"/>
    </row>
    <row r="101" spans="2:6" x14ac:dyDescent="0.25">
      <c r="B101" s="51" t="s">
        <v>39</v>
      </c>
      <c r="C101" s="52" t="s">
        <v>40</v>
      </c>
      <c r="D101" s="53"/>
      <c r="E101" s="53"/>
      <c r="F101" s="54"/>
    </row>
    <row r="102" spans="2:6" x14ac:dyDescent="0.25">
      <c r="B102" s="51"/>
      <c r="C102" s="52" t="s">
        <v>42</v>
      </c>
      <c r="D102" s="53"/>
      <c r="E102" s="53"/>
      <c r="F102" s="54"/>
    </row>
    <row r="103" spans="2:6" x14ac:dyDescent="0.25">
      <c r="B103" s="51"/>
      <c r="C103" s="52" t="s">
        <v>44</v>
      </c>
      <c r="D103" s="53"/>
      <c r="E103" s="53"/>
      <c r="F103" s="54"/>
    </row>
    <row r="104" spans="2:6" x14ac:dyDescent="0.25">
      <c r="B104" s="55" t="s">
        <v>46</v>
      </c>
      <c r="C104" s="56"/>
      <c r="D104" s="56"/>
      <c r="E104" s="56"/>
      <c r="F104" s="56"/>
    </row>
    <row r="105" spans="2:6" x14ac:dyDescent="0.25">
      <c r="B105" s="51"/>
      <c r="C105" s="52" t="s">
        <v>47</v>
      </c>
      <c r="D105" s="53"/>
      <c r="E105" s="53"/>
      <c r="F105" s="54"/>
    </row>
    <row r="106" spans="2:6" x14ac:dyDescent="0.25">
      <c r="B106" s="51"/>
      <c r="C106" s="52" t="s">
        <v>49</v>
      </c>
      <c r="D106" s="53"/>
      <c r="E106" s="53"/>
      <c r="F106" s="54"/>
    </row>
    <row r="107" spans="2:6" x14ac:dyDescent="0.25">
      <c r="B107" s="51"/>
      <c r="C107" s="52" t="s">
        <v>51</v>
      </c>
      <c r="D107" s="53"/>
      <c r="E107" s="53"/>
      <c r="F107" s="54"/>
    </row>
    <row r="108" spans="2:6" x14ac:dyDescent="0.25">
      <c r="B108" s="51"/>
      <c r="C108" s="52" t="s">
        <v>53</v>
      </c>
      <c r="D108" s="53"/>
      <c r="E108" s="53"/>
      <c r="F108" s="54"/>
    </row>
    <row r="109" spans="2:6" x14ac:dyDescent="0.25">
      <c r="B109" s="49" t="s">
        <v>55</v>
      </c>
      <c r="C109" s="50"/>
      <c r="D109" s="50"/>
      <c r="E109" s="50"/>
      <c r="F109" s="50"/>
    </row>
    <row r="110" spans="2:6" x14ac:dyDescent="0.25">
      <c r="B110" s="51"/>
      <c r="C110" s="52" t="s">
        <v>56</v>
      </c>
      <c r="D110" s="53"/>
      <c r="E110" s="53"/>
      <c r="F110" s="54"/>
    </row>
    <row r="111" spans="2:6" x14ac:dyDescent="0.25">
      <c r="B111" s="51"/>
      <c r="C111" s="52" t="s">
        <v>58</v>
      </c>
      <c r="D111" s="53"/>
      <c r="E111" s="53"/>
      <c r="F111" s="54"/>
    </row>
    <row r="112" spans="2:6" x14ac:dyDescent="0.25">
      <c r="B112" s="51"/>
      <c r="C112" s="52" t="s">
        <v>60</v>
      </c>
      <c r="D112" s="53"/>
      <c r="E112" s="53"/>
      <c r="F112" s="54"/>
    </row>
    <row r="113" spans="2:6" x14ac:dyDescent="0.25">
      <c r="B113" s="51"/>
      <c r="C113" s="52" t="s">
        <v>62</v>
      </c>
      <c r="D113" s="53"/>
      <c r="E113" s="53"/>
      <c r="F113" s="54"/>
    </row>
  </sheetData>
  <mergeCells count="130">
    <mergeCell ref="B4:F4"/>
    <mergeCell ref="B20:F20"/>
    <mergeCell ref="B66:B68"/>
    <mergeCell ref="C66:F66"/>
    <mergeCell ref="B45:B47"/>
    <mergeCell ref="B48:B56"/>
    <mergeCell ref="B57:B59"/>
    <mergeCell ref="B61:B63"/>
    <mergeCell ref="C46:F46"/>
    <mergeCell ref="C47:F47"/>
    <mergeCell ref="B42:B43"/>
    <mergeCell ref="B16:B18"/>
    <mergeCell ref="B26:B33"/>
    <mergeCell ref="C26:F26"/>
    <mergeCell ref="C27:F27"/>
    <mergeCell ref="C28:F28"/>
    <mergeCell ref="C29:F29"/>
    <mergeCell ref="B5:B8"/>
    <mergeCell ref="B9:B11"/>
    <mergeCell ref="B13:B14"/>
    <mergeCell ref="B21:B25"/>
    <mergeCell ref="C5:F5"/>
    <mergeCell ref="C6:F6"/>
    <mergeCell ref="C7:F7"/>
    <mergeCell ref="C22:F22"/>
    <mergeCell ref="C23:F23"/>
    <mergeCell ref="C24:F24"/>
    <mergeCell ref="C25:F25"/>
    <mergeCell ref="C8:F8"/>
    <mergeCell ref="C9:F9"/>
    <mergeCell ref="C10:F10"/>
    <mergeCell ref="C11:F11"/>
    <mergeCell ref="C13:F13"/>
    <mergeCell ref="C14:F14"/>
    <mergeCell ref="B12:F12"/>
    <mergeCell ref="B15:F15"/>
    <mergeCell ref="C16:F16"/>
    <mergeCell ref="C17:F17"/>
    <mergeCell ref="C18:F18"/>
    <mergeCell ref="C19:F19"/>
    <mergeCell ref="C38:F38"/>
    <mergeCell ref="C56:F56"/>
    <mergeCell ref="C58:F58"/>
    <mergeCell ref="C57:F57"/>
    <mergeCell ref="C74:F74"/>
    <mergeCell ref="B75:B76"/>
    <mergeCell ref="C75:F75"/>
    <mergeCell ref="C76:F76"/>
    <mergeCell ref="C67:F67"/>
    <mergeCell ref="C68:F68"/>
    <mergeCell ref="B69:F69"/>
    <mergeCell ref="B70:B71"/>
    <mergeCell ref="C70:F70"/>
    <mergeCell ref="C71:F71"/>
    <mergeCell ref="C59:F59"/>
    <mergeCell ref="C61:F61"/>
    <mergeCell ref="C62:F62"/>
    <mergeCell ref="C63:F63"/>
    <mergeCell ref="C64:F64"/>
    <mergeCell ref="B65:F65"/>
    <mergeCell ref="B60:F60"/>
    <mergeCell ref="C30:F30"/>
    <mergeCell ref="C31:F31"/>
    <mergeCell ref="C32:F32"/>
    <mergeCell ref="C33:F33"/>
    <mergeCell ref="B34:F34"/>
    <mergeCell ref="C21:F21"/>
    <mergeCell ref="C52:F52"/>
    <mergeCell ref="C53:F53"/>
    <mergeCell ref="C55:F55"/>
    <mergeCell ref="C45:F45"/>
    <mergeCell ref="C48:F48"/>
    <mergeCell ref="C51:F51"/>
    <mergeCell ref="C54:F54"/>
    <mergeCell ref="C35:F35"/>
    <mergeCell ref="C40:F40"/>
    <mergeCell ref="C49:F49"/>
    <mergeCell ref="C50:F50"/>
    <mergeCell ref="B44:F44"/>
    <mergeCell ref="B35:B40"/>
    <mergeCell ref="B41:F41"/>
    <mergeCell ref="C42:F42"/>
    <mergeCell ref="C43:F43"/>
    <mergeCell ref="C36:F36"/>
    <mergeCell ref="C37:F37"/>
    <mergeCell ref="C98:F98"/>
    <mergeCell ref="C99:F99"/>
    <mergeCell ref="B77:F77"/>
    <mergeCell ref="C79:F79"/>
    <mergeCell ref="C82:F82"/>
    <mergeCell ref="C80:F80"/>
    <mergeCell ref="C81:F81"/>
    <mergeCell ref="B94:F94"/>
    <mergeCell ref="B95:F95"/>
    <mergeCell ref="B78:B85"/>
    <mergeCell ref="B87:B92"/>
    <mergeCell ref="C89:F89"/>
    <mergeCell ref="C90:F90"/>
    <mergeCell ref="C83:F83"/>
    <mergeCell ref="C84:F84"/>
    <mergeCell ref="C85:F85"/>
    <mergeCell ref="C91:F91"/>
    <mergeCell ref="C92:F92"/>
    <mergeCell ref="B86:F86"/>
    <mergeCell ref="C87:F87"/>
    <mergeCell ref="C88:F88"/>
    <mergeCell ref="C1:L1"/>
    <mergeCell ref="B109:F109"/>
    <mergeCell ref="B110:B113"/>
    <mergeCell ref="C110:F110"/>
    <mergeCell ref="C111:F111"/>
    <mergeCell ref="C112:F112"/>
    <mergeCell ref="C113:F113"/>
    <mergeCell ref="B104:F104"/>
    <mergeCell ref="B105:B108"/>
    <mergeCell ref="C105:F105"/>
    <mergeCell ref="C106:F106"/>
    <mergeCell ref="C107:F107"/>
    <mergeCell ref="C108:F108"/>
    <mergeCell ref="B96:B99"/>
    <mergeCell ref="C96:F96"/>
    <mergeCell ref="C97:F97"/>
    <mergeCell ref="B100:F100"/>
    <mergeCell ref="B101:B103"/>
    <mergeCell ref="C101:F101"/>
    <mergeCell ref="C102:F102"/>
    <mergeCell ref="C103:F103"/>
    <mergeCell ref="B72:F72"/>
    <mergeCell ref="B73:B74"/>
    <mergeCell ref="C73:F7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9F3FC-D2BE-489A-859F-7DF5A1EADDDF}">
  <dimension ref="A2:BW121"/>
  <sheetViews>
    <sheetView tabSelected="1" zoomScaleNormal="100" workbookViewId="0">
      <selection activeCell="H20" sqref="H20"/>
    </sheetView>
  </sheetViews>
  <sheetFormatPr baseColWidth="10" defaultRowHeight="15" x14ac:dyDescent="0.25"/>
  <cols>
    <col min="1" max="1" width="5.85546875" customWidth="1"/>
    <col min="6" max="6" width="10.140625" customWidth="1"/>
    <col min="7" max="7" width="10.5703125" customWidth="1"/>
    <col min="8" max="8" width="40.85546875" customWidth="1"/>
    <col min="9" max="9" width="35.28515625" customWidth="1"/>
    <col min="10" max="10" width="34.42578125" customWidth="1"/>
    <col min="11" max="11" width="34.5703125" customWidth="1"/>
    <col min="12" max="12" width="39.85546875" customWidth="1"/>
    <col min="13" max="13" width="42" customWidth="1"/>
  </cols>
  <sheetData>
    <row r="2" spans="1:75" s="5" customFormat="1" x14ac:dyDescent="0.25">
      <c r="M2" s="24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</row>
    <row r="3" spans="1:75" s="5" customFormat="1" x14ac:dyDescent="0.25">
      <c r="M3" s="24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</row>
    <row r="4" spans="1:75" s="10" customFormat="1" ht="23.25" x14ac:dyDescent="0.25">
      <c r="A4" s="112" t="s">
        <v>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</row>
    <row r="5" spans="1:75" s="5" customFormat="1" x14ac:dyDescent="0.25">
      <c r="A5" s="9" t="s">
        <v>1</v>
      </c>
      <c r="B5" s="114"/>
      <c r="C5" s="115"/>
      <c r="D5" s="115"/>
      <c r="E5" s="116"/>
      <c r="J5" s="11" t="s">
        <v>2</v>
      </c>
      <c r="M5" s="24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</row>
    <row r="6" spans="1:75" s="5" customFormat="1" x14ac:dyDescent="0.25">
      <c r="A6" s="9" t="s">
        <v>3</v>
      </c>
      <c r="B6" s="114"/>
      <c r="C6" s="115"/>
      <c r="D6" s="115"/>
      <c r="E6" s="116"/>
      <c r="J6" s="11" t="s">
        <v>4</v>
      </c>
      <c r="M6" s="24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</row>
    <row r="7" spans="1:75" s="5" customFormat="1" x14ac:dyDescent="0.25">
      <c r="B7" s="114"/>
      <c r="C7" s="115"/>
      <c r="D7" s="115"/>
      <c r="E7" s="116"/>
      <c r="M7" s="24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</row>
    <row r="8" spans="1:75" s="5" customFormat="1" ht="18.95" customHeight="1" x14ac:dyDescent="0.25">
      <c r="B8" s="114"/>
      <c r="C8" s="115"/>
      <c r="D8" s="115"/>
      <c r="E8" s="116"/>
      <c r="F8" s="113" t="s">
        <v>5</v>
      </c>
      <c r="G8" s="113"/>
      <c r="H8" s="113" t="s">
        <v>6</v>
      </c>
      <c r="I8" s="113"/>
      <c r="J8" s="113" t="s">
        <v>7</v>
      </c>
      <c r="K8" s="113"/>
      <c r="L8" s="113" t="s">
        <v>8</v>
      </c>
      <c r="M8" s="11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</row>
    <row r="9" spans="1:75" s="5" customFormat="1" ht="18.95" customHeight="1" x14ac:dyDescent="0.25">
      <c r="B9" s="114"/>
      <c r="C9" s="115"/>
      <c r="D9" s="115"/>
      <c r="E9" s="116"/>
      <c r="F9" s="12" t="s">
        <v>9</v>
      </c>
      <c r="G9" s="12" t="s">
        <v>10</v>
      </c>
      <c r="H9" s="12" t="s">
        <v>9</v>
      </c>
      <c r="I9" s="12" t="s">
        <v>10</v>
      </c>
      <c r="J9" s="12" t="s">
        <v>9</v>
      </c>
      <c r="K9" s="12" t="s">
        <v>10</v>
      </c>
      <c r="L9" s="12" t="s">
        <v>9</v>
      </c>
      <c r="M9" s="25" t="s">
        <v>10</v>
      </c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</row>
    <row r="10" spans="1:75" ht="27.75" customHeight="1" x14ac:dyDescent="0.25">
      <c r="A10" s="85" t="s">
        <v>11</v>
      </c>
      <c r="B10" s="86"/>
      <c r="C10" s="86"/>
      <c r="D10" s="86"/>
      <c r="E10" s="86"/>
      <c r="F10" s="5" cm="1">
        <f t="array" aca="1" ref="F10" ca="1">F10:K36</f>
        <v>0</v>
      </c>
      <c r="G10" s="5"/>
      <c r="H10" s="40"/>
      <c r="I10" s="5"/>
      <c r="J10" s="5"/>
      <c r="K10" s="5"/>
      <c r="L10" s="5"/>
      <c r="M10" s="24"/>
    </row>
    <row r="11" spans="1:75" ht="15.75" x14ac:dyDescent="0.25">
      <c r="A11" s="41"/>
      <c r="B11" s="107" t="s">
        <v>287</v>
      </c>
      <c r="C11" s="108"/>
      <c r="D11" s="108"/>
      <c r="E11" s="108"/>
      <c r="F11" s="5"/>
      <c r="G11" s="5"/>
      <c r="H11" s="42" t="s">
        <v>288</v>
      </c>
      <c r="I11" s="5" t="s">
        <v>289</v>
      </c>
      <c r="J11" s="5" t="s">
        <v>288</v>
      </c>
      <c r="K11" s="5" t="s">
        <v>289</v>
      </c>
      <c r="L11" s="5" t="s">
        <v>288</v>
      </c>
      <c r="M11" s="5" t="s">
        <v>289</v>
      </c>
    </row>
    <row r="12" spans="1:75" ht="15.75" x14ac:dyDescent="0.25">
      <c r="A12" s="41"/>
      <c r="B12" s="109" t="s">
        <v>290</v>
      </c>
      <c r="C12" s="110"/>
      <c r="D12" s="110"/>
      <c r="E12" s="111"/>
      <c r="F12" s="5"/>
      <c r="G12" s="5"/>
      <c r="H12" s="42" t="s">
        <v>291</v>
      </c>
      <c r="I12" s="5" t="s">
        <v>292</v>
      </c>
      <c r="J12" s="5" t="s">
        <v>291</v>
      </c>
      <c r="K12" s="5" t="s">
        <v>292</v>
      </c>
      <c r="L12" s="5" t="s">
        <v>291</v>
      </c>
      <c r="M12" s="5" t="s">
        <v>292</v>
      </c>
    </row>
    <row r="13" spans="1:75" x14ac:dyDescent="0.25">
      <c r="A13" s="93" t="s">
        <v>12</v>
      </c>
      <c r="B13" s="72" t="s">
        <v>13</v>
      </c>
      <c r="C13" s="73"/>
      <c r="D13" s="73"/>
      <c r="E13" s="74"/>
      <c r="F13" s="1" t="e">
        <f>H13+J13+L13</f>
        <v>#VALUE!</v>
      </c>
      <c r="G13" s="1" t="e">
        <f>I13+K13+M13</f>
        <v>#VALUE!</v>
      </c>
      <c r="H13" s="35" t="s">
        <v>84</v>
      </c>
      <c r="I13" s="1" t="s">
        <v>88</v>
      </c>
      <c r="J13" s="1" t="s">
        <v>84</v>
      </c>
      <c r="K13" s="1" t="s">
        <v>88</v>
      </c>
      <c r="L13" s="1" t="s">
        <v>84</v>
      </c>
      <c r="M13" s="26" t="s">
        <v>88</v>
      </c>
    </row>
    <row r="14" spans="1:75" x14ac:dyDescent="0.25">
      <c r="A14" s="93"/>
      <c r="B14" s="72" t="s">
        <v>14</v>
      </c>
      <c r="C14" s="73"/>
      <c r="D14" s="73"/>
      <c r="E14" s="74"/>
      <c r="F14" s="1" t="e">
        <f t="shared" ref="F14:G19" si="0">H14+J14+L14</f>
        <v>#VALUE!</v>
      </c>
      <c r="G14" s="1" t="e">
        <f t="shared" si="0"/>
        <v>#VALUE!</v>
      </c>
      <c r="H14" s="1" t="s">
        <v>86</v>
      </c>
      <c r="I14" s="1" t="s">
        <v>89</v>
      </c>
      <c r="J14" s="1" t="s">
        <v>86</v>
      </c>
      <c r="K14" s="1" t="s">
        <v>89</v>
      </c>
      <c r="L14" s="1" t="s">
        <v>86</v>
      </c>
      <c r="M14" s="26" t="s">
        <v>89</v>
      </c>
    </row>
    <row r="15" spans="1:75" x14ac:dyDescent="0.25">
      <c r="A15" s="93"/>
      <c r="B15" s="72" t="s">
        <v>15</v>
      </c>
      <c r="C15" s="73"/>
      <c r="D15" s="73"/>
      <c r="E15" s="74"/>
      <c r="F15" s="1" t="e">
        <f t="shared" si="0"/>
        <v>#VALUE!</v>
      </c>
      <c r="G15" s="1" t="e">
        <f t="shared" si="0"/>
        <v>#VALUE!</v>
      </c>
      <c r="H15" s="1" t="s">
        <v>85</v>
      </c>
      <c r="I15" s="1" t="s">
        <v>90</v>
      </c>
      <c r="J15" s="1" t="s">
        <v>85</v>
      </c>
      <c r="K15" s="1" t="s">
        <v>90</v>
      </c>
      <c r="L15" s="1" t="s">
        <v>85</v>
      </c>
      <c r="M15" s="26" t="s">
        <v>90</v>
      </c>
    </row>
    <row r="16" spans="1:75" x14ac:dyDescent="0.25">
      <c r="A16" s="93"/>
      <c r="B16" s="72" t="s">
        <v>16</v>
      </c>
      <c r="C16" s="73"/>
      <c r="D16" s="73"/>
      <c r="E16" s="74"/>
      <c r="F16" s="1" t="e">
        <f t="shared" si="0"/>
        <v>#VALUE!</v>
      </c>
      <c r="G16" s="1" t="e">
        <f t="shared" si="0"/>
        <v>#VALUE!</v>
      </c>
      <c r="H16" s="1" t="s">
        <v>87</v>
      </c>
      <c r="I16" s="1" t="s">
        <v>91</v>
      </c>
      <c r="J16" s="1" t="s">
        <v>87</v>
      </c>
      <c r="K16" s="1" t="s">
        <v>91</v>
      </c>
      <c r="L16" s="1" t="s">
        <v>87</v>
      </c>
      <c r="M16" s="26" t="s">
        <v>91</v>
      </c>
    </row>
    <row r="17" spans="1:13" x14ac:dyDescent="0.25">
      <c r="A17" s="93" t="s">
        <v>80</v>
      </c>
      <c r="B17" s="72" t="s">
        <v>81</v>
      </c>
      <c r="C17" s="73"/>
      <c r="D17" s="73"/>
      <c r="E17" s="74"/>
      <c r="F17" s="1" t="e">
        <f>H17+J17+L17</f>
        <v>#VALUE!</v>
      </c>
      <c r="G17" s="1" t="e">
        <f t="shared" si="0"/>
        <v>#VALUE!</v>
      </c>
      <c r="H17" s="1" t="s">
        <v>243</v>
      </c>
      <c r="I17" s="1" t="s">
        <v>246</v>
      </c>
      <c r="J17" s="1" t="s">
        <v>243</v>
      </c>
      <c r="K17" s="1" t="s">
        <v>246</v>
      </c>
      <c r="L17" s="1" t="s">
        <v>243</v>
      </c>
      <c r="M17" s="26" t="s">
        <v>246</v>
      </c>
    </row>
    <row r="18" spans="1:13" x14ac:dyDescent="0.25">
      <c r="A18" s="93"/>
      <c r="B18" s="72" t="s">
        <v>82</v>
      </c>
      <c r="C18" s="73"/>
      <c r="D18" s="73"/>
      <c r="E18" s="74"/>
      <c r="F18" s="1" t="e">
        <f>H18+J18+L18</f>
        <v>#VALUE!</v>
      </c>
      <c r="G18" s="1" t="e">
        <f t="shared" si="0"/>
        <v>#VALUE!</v>
      </c>
      <c r="H18" s="1" t="s">
        <v>244</v>
      </c>
      <c r="I18" s="1" t="s">
        <v>247</v>
      </c>
      <c r="J18" s="1" t="s">
        <v>244</v>
      </c>
      <c r="K18" s="1" t="s">
        <v>247</v>
      </c>
      <c r="L18" s="1" t="s">
        <v>244</v>
      </c>
      <c r="M18" s="26" t="s">
        <v>247</v>
      </c>
    </row>
    <row r="19" spans="1:13" x14ac:dyDescent="0.25">
      <c r="A19" s="93"/>
      <c r="B19" s="72" t="s">
        <v>83</v>
      </c>
      <c r="C19" s="73"/>
      <c r="D19" s="73"/>
      <c r="E19" s="74"/>
      <c r="F19" s="1" t="e">
        <f>H19+J19+L19</f>
        <v>#VALUE!</v>
      </c>
      <c r="G19" s="1" t="e">
        <f t="shared" si="0"/>
        <v>#VALUE!</v>
      </c>
      <c r="H19" s="1" t="s">
        <v>245</v>
      </c>
      <c r="I19" s="1" t="s">
        <v>248</v>
      </c>
      <c r="J19" s="1" t="s">
        <v>245</v>
      </c>
      <c r="K19" s="1" t="s">
        <v>248</v>
      </c>
      <c r="L19" s="1" t="s">
        <v>245</v>
      </c>
      <c r="M19" s="26" t="s">
        <v>248</v>
      </c>
    </row>
    <row r="20" spans="1:13" ht="32.25" customHeight="1" x14ac:dyDescent="0.25">
      <c r="A20" s="79" t="s">
        <v>17</v>
      </c>
      <c r="B20" s="79"/>
      <c r="C20" s="79"/>
      <c r="D20" s="79"/>
      <c r="E20" s="79"/>
      <c r="H20" s="40"/>
    </row>
    <row r="21" spans="1:13" x14ac:dyDescent="0.25">
      <c r="A21" s="97"/>
      <c r="B21" s="82" t="s">
        <v>275</v>
      </c>
      <c r="C21" s="82"/>
      <c r="D21" s="82"/>
      <c r="E21" s="82"/>
      <c r="F21" s="1" t="e">
        <f>H21+J21+L21</f>
        <v>#VALUE!</v>
      </c>
      <c r="G21" s="1" t="e">
        <f>I21+K21+M21</f>
        <v>#VALUE!</v>
      </c>
      <c r="H21" s="1" t="s">
        <v>277</v>
      </c>
      <c r="I21" s="1" t="s">
        <v>279</v>
      </c>
      <c r="J21" s="1" t="s">
        <v>277</v>
      </c>
      <c r="K21" s="1" t="s">
        <v>279</v>
      </c>
      <c r="L21" s="1" t="s">
        <v>277</v>
      </c>
      <c r="M21" s="1" t="s">
        <v>279</v>
      </c>
    </row>
    <row r="22" spans="1:13" x14ac:dyDescent="0.25">
      <c r="A22" s="97"/>
      <c r="B22" s="82" t="s">
        <v>276</v>
      </c>
      <c r="C22" s="82"/>
      <c r="D22" s="82"/>
      <c r="E22" s="82"/>
      <c r="F22" s="1" t="e">
        <f>H22+J22+L22</f>
        <v>#VALUE!</v>
      </c>
      <c r="G22" s="1" t="e">
        <f>I22+K22+M22</f>
        <v>#VALUE!</v>
      </c>
      <c r="H22" s="1" t="s">
        <v>278</v>
      </c>
      <c r="I22" s="1" t="s">
        <v>280</v>
      </c>
      <c r="J22" s="1" t="s">
        <v>278</v>
      </c>
      <c r="K22" s="1" t="s">
        <v>280</v>
      </c>
      <c r="L22" s="1" t="s">
        <v>278</v>
      </c>
      <c r="M22" s="1" t="s">
        <v>280</v>
      </c>
    </row>
    <row r="23" spans="1:13" ht="39.75" customHeight="1" x14ac:dyDescent="0.25">
      <c r="A23" s="83" t="s">
        <v>76</v>
      </c>
      <c r="B23" s="84"/>
      <c r="C23" s="84"/>
      <c r="D23" s="84"/>
      <c r="E23" s="84"/>
      <c r="H23" s="40"/>
    </row>
    <row r="24" spans="1:13" x14ac:dyDescent="0.25">
      <c r="A24" s="93" t="s">
        <v>19</v>
      </c>
      <c r="B24" s="52" t="s">
        <v>77</v>
      </c>
      <c r="C24" s="53"/>
      <c r="D24" s="53"/>
      <c r="E24" s="54"/>
      <c r="F24" s="1" t="e">
        <f t="shared" ref="F24:G27" si="1">H24+J24+L24</f>
        <v>#VALUE!</v>
      </c>
      <c r="G24" s="1" t="e">
        <f t="shared" si="1"/>
        <v>#VALUE!</v>
      </c>
      <c r="H24" s="1" t="s">
        <v>225</v>
      </c>
      <c r="I24" s="1" t="s">
        <v>226</v>
      </c>
      <c r="J24" s="1" t="s">
        <v>225</v>
      </c>
      <c r="K24" s="1" t="s">
        <v>226</v>
      </c>
      <c r="L24" s="1" t="s">
        <v>78</v>
      </c>
      <c r="M24" s="26" t="s">
        <v>135</v>
      </c>
    </row>
    <row r="25" spans="1:13" x14ac:dyDescent="0.25">
      <c r="A25" s="93"/>
      <c r="B25" s="52" t="s">
        <v>133</v>
      </c>
      <c r="C25" s="53"/>
      <c r="D25" s="53"/>
      <c r="E25" s="54"/>
      <c r="F25" s="1" t="e">
        <f t="shared" si="1"/>
        <v>#VALUE!</v>
      </c>
      <c r="G25" s="1" t="e">
        <f t="shared" si="1"/>
        <v>#VALUE!</v>
      </c>
      <c r="H25" s="1" t="s">
        <v>134</v>
      </c>
      <c r="I25" s="1" t="s">
        <v>138</v>
      </c>
      <c r="J25" s="1" t="s">
        <v>134</v>
      </c>
      <c r="K25" s="1" t="s">
        <v>138</v>
      </c>
      <c r="L25" s="1" t="s">
        <v>134</v>
      </c>
      <c r="M25" s="26" t="s">
        <v>138</v>
      </c>
    </row>
    <row r="26" spans="1:13" x14ac:dyDescent="0.25">
      <c r="A26" s="93"/>
      <c r="B26" s="52" t="s">
        <v>136</v>
      </c>
      <c r="C26" s="53"/>
      <c r="D26" s="53"/>
      <c r="E26" s="54"/>
      <c r="F26" s="1" t="e">
        <f t="shared" si="1"/>
        <v>#VALUE!</v>
      </c>
      <c r="G26" s="1" t="e">
        <f t="shared" si="1"/>
        <v>#VALUE!</v>
      </c>
      <c r="H26" s="35" t="s">
        <v>137</v>
      </c>
      <c r="I26" s="1" t="s">
        <v>139</v>
      </c>
      <c r="J26" s="1" t="s">
        <v>137</v>
      </c>
      <c r="K26" s="1" t="s">
        <v>139</v>
      </c>
      <c r="L26" s="1" t="s">
        <v>137</v>
      </c>
      <c r="M26" s="26" t="s">
        <v>139</v>
      </c>
    </row>
    <row r="27" spans="1:13" ht="30" x14ac:dyDescent="0.25">
      <c r="A27" s="13" t="s">
        <v>140</v>
      </c>
      <c r="B27" s="52" t="s">
        <v>136</v>
      </c>
      <c r="C27" s="53"/>
      <c r="D27" s="53"/>
      <c r="E27" s="54"/>
      <c r="F27" s="1" t="e">
        <f t="shared" si="1"/>
        <v>#VALUE!</v>
      </c>
      <c r="G27" s="1" t="e">
        <f t="shared" si="1"/>
        <v>#VALUE!</v>
      </c>
      <c r="H27" s="1" t="s">
        <v>149</v>
      </c>
      <c r="I27" s="1" t="s">
        <v>150</v>
      </c>
      <c r="J27" s="1" t="s">
        <v>149</v>
      </c>
      <c r="K27" s="1" t="s">
        <v>150</v>
      </c>
      <c r="L27" s="1" t="s">
        <v>149</v>
      </c>
      <c r="M27" s="26" t="s">
        <v>150</v>
      </c>
    </row>
    <row r="28" spans="1:13" ht="30.75" customHeight="1" x14ac:dyDescent="0.25">
      <c r="A28" s="85" t="s">
        <v>18</v>
      </c>
      <c r="B28" s="86"/>
      <c r="C28" s="86"/>
      <c r="D28" s="86"/>
      <c r="E28" s="86"/>
      <c r="H28" s="40"/>
      <c r="I28" s="36"/>
    </row>
    <row r="29" spans="1:13" x14ac:dyDescent="0.25">
      <c r="A29" s="93" t="s">
        <v>19</v>
      </c>
      <c r="B29" s="72" t="s">
        <v>109</v>
      </c>
      <c r="C29" s="73"/>
      <c r="D29" s="73"/>
      <c r="E29" s="74"/>
      <c r="F29" s="1" t="e">
        <f t="shared" ref="F29:G44" si="2">H29+J29+L29</f>
        <v>#VALUE!</v>
      </c>
      <c r="G29" s="1" t="e">
        <f t="shared" si="2"/>
        <v>#VALUE!</v>
      </c>
      <c r="H29" s="1" t="s">
        <v>95</v>
      </c>
      <c r="I29" s="1" t="s">
        <v>94</v>
      </c>
      <c r="J29" s="1" t="s">
        <v>96</v>
      </c>
      <c r="K29" s="1" t="s">
        <v>97</v>
      </c>
      <c r="L29" s="1" t="s">
        <v>96</v>
      </c>
      <c r="M29" s="26" t="s">
        <v>97</v>
      </c>
    </row>
    <row r="30" spans="1:13" x14ac:dyDescent="0.25">
      <c r="A30" s="93"/>
      <c r="B30" s="72" t="s">
        <v>20</v>
      </c>
      <c r="C30" s="73"/>
      <c r="D30" s="73"/>
      <c r="E30" s="74"/>
      <c r="F30" s="1" t="e">
        <f t="shared" si="2"/>
        <v>#VALUE!</v>
      </c>
      <c r="G30" s="1" t="e">
        <f t="shared" si="2"/>
        <v>#VALUE!</v>
      </c>
      <c r="H30" s="1" t="s">
        <v>98</v>
      </c>
      <c r="I30" s="1" t="s">
        <v>99</v>
      </c>
      <c r="J30" s="1" t="s">
        <v>100</v>
      </c>
      <c r="K30" s="1" t="s">
        <v>101</v>
      </c>
      <c r="L30" s="1" t="s">
        <v>100</v>
      </c>
      <c r="M30" s="26" t="s">
        <v>99</v>
      </c>
    </row>
    <row r="31" spans="1:13" x14ac:dyDescent="0.25">
      <c r="A31" s="93"/>
      <c r="B31" s="72" t="s">
        <v>21</v>
      </c>
      <c r="C31" s="73"/>
      <c r="D31" s="73"/>
      <c r="E31" s="74"/>
      <c r="F31" s="1" t="e">
        <f t="shared" si="2"/>
        <v>#VALUE!</v>
      </c>
      <c r="G31" s="1" t="e">
        <f t="shared" si="2"/>
        <v>#VALUE!</v>
      </c>
      <c r="H31" s="1" t="s">
        <v>102</v>
      </c>
      <c r="I31" s="1" t="s">
        <v>103</v>
      </c>
      <c r="J31" s="1" t="s">
        <v>102</v>
      </c>
      <c r="K31" s="1" t="s">
        <v>103</v>
      </c>
      <c r="L31" s="1" t="s">
        <v>102</v>
      </c>
      <c r="M31" s="26" t="s">
        <v>103</v>
      </c>
    </row>
    <row r="32" spans="1:13" x14ac:dyDescent="0.25">
      <c r="A32" s="93"/>
      <c r="B32" s="72" t="s">
        <v>92</v>
      </c>
      <c r="C32" s="73"/>
      <c r="D32" s="73"/>
      <c r="E32" s="74"/>
      <c r="F32" s="1" t="e">
        <f t="shared" si="2"/>
        <v>#VALUE!</v>
      </c>
      <c r="G32" s="1" t="e">
        <f t="shared" si="2"/>
        <v>#VALUE!</v>
      </c>
      <c r="H32" s="1" t="s">
        <v>104</v>
      </c>
      <c r="I32" s="1" t="s">
        <v>105</v>
      </c>
      <c r="J32" s="1" t="s">
        <v>104</v>
      </c>
      <c r="K32" s="1" t="s">
        <v>105</v>
      </c>
      <c r="L32" s="1" t="s">
        <v>104</v>
      </c>
      <c r="M32" s="26" t="s">
        <v>105</v>
      </c>
    </row>
    <row r="33" spans="1:13" x14ac:dyDescent="0.25">
      <c r="A33" s="93"/>
      <c r="B33" s="52" t="s">
        <v>93</v>
      </c>
      <c r="C33" s="53"/>
      <c r="D33" s="53"/>
      <c r="E33" s="54"/>
      <c r="F33" s="1" t="e">
        <f t="shared" si="2"/>
        <v>#VALUE!</v>
      </c>
      <c r="G33" s="1" t="e">
        <f t="shared" si="2"/>
        <v>#VALUE!</v>
      </c>
      <c r="H33" s="1" t="s">
        <v>106</v>
      </c>
      <c r="I33" s="1" t="s">
        <v>107</v>
      </c>
      <c r="J33" s="1" t="s">
        <v>108</v>
      </c>
      <c r="K33" s="1" t="s">
        <v>107</v>
      </c>
      <c r="L33" s="1" t="s">
        <v>108</v>
      </c>
      <c r="M33" s="26" t="s">
        <v>107</v>
      </c>
    </row>
    <row r="34" spans="1:13" x14ac:dyDescent="0.25">
      <c r="A34" s="94" t="s">
        <v>22</v>
      </c>
      <c r="B34" s="52" t="s">
        <v>109</v>
      </c>
      <c r="C34" s="53"/>
      <c r="D34" s="53"/>
      <c r="E34" s="54"/>
      <c r="F34" s="1" t="e">
        <f t="shared" si="2"/>
        <v>#VALUE!</v>
      </c>
      <c r="G34" s="1" t="e">
        <f t="shared" si="2"/>
        <v>#VALUE!</v>
      </c>
      <c r="H34" s="1" t="s">
        <v>110</v>
      </c>
      <c r="I34" s="1" t="s">
        <v>111</v>
      </c>
      <c r="J34" s="1" t="s">
        <v>110</v>
      </c>
      <c r="K34" s="1" t="s">
        <v>111</v>
      </c>
      <c r="L34" s="1" t="s">
        <v>110</v>
      </c>
      <c r="M34" s="26" t="s">
        <v>111</v>
      </c>
    </row>
    <row r="35" spans="1:13" x14ac:dyDescent="0.25">
      <c r="A35" s="95"/>
      <c r="B35" s="52" t="s">
        <v>20</v>
      </c>
      <c r="C35" s="53"/>
      <c r="D35" s="53"/>
      <c r="E35" s="54"/>
      <c r="F35" s="1" t="e">
        <f t="shared" si="2"/>
        <v>#VALUE!</v>
      </c>
      <c r="G35" s="1" t="e">
        <f t="shared" si="2"/>
        <v>#VALUE!</v>
      </c>
      <c r="H35" s="1" t="s">
        <v>112</v>
      </c>
      <c r="I35" s="1" t="s">
        <v>113</v>
      </c>
      <c r="J35" s="1" t="s">
        <v>112</v>
      </c>
      <c r="K35" s="1" t="s">
        <v>113</v>
      </c>
      <c r="L35" s="1" t="s">
        <v>112</v>
      </c>
      <c r="M35" s="26" t="s">
        <v>113</v>
      </c>
    </row>
    <row r="36" spans="1:13" x14ac:dyDescent="0.25">
      <c r="A36" s="95"/>
      <c r="B36" s="52" t="s">
        <v>21</v>
      </c>
      <c r="C36" s="53"/>
      <c r="D36" s="53"/>
      <c r="E36" s="54"/>
      <c r="F36" s="37">
        <f t="shared" si="2"/>
        <v>0</v>
      </c>
      <c r="G36" s="37">
        <f t="shared" si="2"/>
        <v>0</v>
      </c>
      <c r="H36" s="37">
        <f t="shared" ref="H36:M36" si="3">SUM(H37:H39)</f>
        <v>0</v>
      </c>
      <c r="I36" s="38">
        <f t="shared" si="3"/>
        <v>0</v>
      </c>
      <c r="J36" s="1">
        <f t="shared" si="3"/>
        <v>0</v>
      </c>
      <c r="K36" s="1">
        <f t="shared" si="3"/>
        <v>0</v>
      </c>
      <c r="L36" s="1">
        <f t="shared" si="3"/>
        <v>0</v>
      </c>
      <c r="M36" s="26">
        <f t="shared" si="3"/>
        <v>0</v>
      </c>
    </row>
    <row r="37" spans="1:13" x14ac:dyDescent="0.25">
      <c r="A37" s="95"/>
      <c r="B37" s="52" t="s">
        <v>249</v>
      </c>
      <c r="C37" s="53"/>
      <c r="D37" s="53"/>
      <c r="E37" s="54"/>
      <c r="F37" s="1" t="e">
        <f t="shared" si="2"/>
        <v>#VALUE!</v>
      </c>
      <c r="G37" s="1" t="e">
        <f t="shared" si="2"/>
        <v>#VALUE!</v>
      </c>
      <c r="H37" s="1" t="s">
        <v>114</v>
      </c>
      <c r="I37" s="1" t="s">
        <v>115</v>
      </c>
      <c r="J37" s="1" t="s">
        <v>114</v>
      </c>
      <c r="K37" s="1" t="s">
        <v>115</v>
      </c>
      <c r="L37" s="1" t="s">
        <v>114</v>
      </c>
      <c r="M37" s="26" t="s">
        <v>115</v>
      </c>
    </row>
    <row r="38" spans="1:13" x14ac:dyDescent="0.25">
      <c r="A38" s="95"/>
      <c r="B38" s="52" t="s">
        <v>250</v>
      </c>
      <c r="C38" s="53"/>
      <c r="D38" s="53"/>
      <c r="E38" s="54"/>
      <c r="F38" s="1" t="e">
        <f t="shared" si="2"/>
        <v>#VALUE!</v>
      </c>
      <c r="G38" s="1" t="e">
        <f t="shared" si="2"/>
        <v>#VALUE!</v>
      </c>
      <c r="H38" s="1" t="s">
        <v>121</v>
      </c>
      <c r="I38" s="1" t="s">
        <v>120</v>
      </c>
      <c r="J38" s="1" t="s">
        <v>116</v>
      </c>
      <c r="K38" s="1" t="s">
        <v>117</v>
      </c>
      <c r="L38" s="1" t="s">
        <v>116</v>
      </c>
      <c r="M38" s="26" t="s">
        <v>117</v>
      </c>
    </row>
    <row r="39" spans="1:13" x14ac:dyDescent="0.25">
      <c r="A39" s="95"/>
      <c r="B39" s="52" t="s">
        <v>251</v>
      </c>
      <c r="C39" s="53"/>
      <c r="D39" s="53"/>
      <c r="E39" s="54"/>
      <c r="F39" s="1" t="e">
        <f t="shared" si="2"/>
        <v>#VALUE!</v>
      </c>
      <c r="G39" s="1" t="e">
        <f t="shared" si="2"/>
        <v>#VALUE!</v>
      </c>
      <c r="H39" s="1" t="s">
        <v>118</v>
      </c>
      <c r="I39" s="1" t="s">
        <v>119</v>
      </c>
      <c r="J39" s="1" t="s">
        <v>118</v>
      </c>
      <c r="K39" s="1" t="s">
        <v>119</v>
      </c>
      <c r="L39" s="1" t="s">
        <v>118</v>
      </c>
      <c r="M39" s="26" t="s">
        <v>119</v>
      </c>
    </row>
    <row r="40" spans="1:13" x14ac:dyDescent="0.25">
      <c r="A40" s="95"/>
      <c r="B40" s="52" t="s">
        <v>92</v>
      </c>
      <c r="C40" s="53"/>
      <c r="D40" s="53"/>
      <c r="E40" s="54"/>
      <c r="F40" s="1" t="e">
        <f t="shared" si="2"/>
        <v>#VALUE!</v>
      </c>
      <c r="G40" s="1" t="e">
        <f t="shared" si="2"/>
        <v>#VALUE!</v>
      </c>
      <c r="H40" s="1" t="s">
        <v>122</v>
      </c>
      <c r="I40" s="1" t="s">
        <v>123</v>
      </c>
      <c r="J40" s="1" t="s">
        <v>122</v>
      </c>
      <c r="K40" s="1" t="s">
        <v>123</v>
      </c>
      <c r="L40" s="1" t="s">
        <v>122</v>
      </c>
      <c r="M40" s="26" t="s">
        <v>123</v>
      </c>
    </row>
    <row r="41" spans="1:13" x14ac:dyDescent="0.25">
      <c r="A41" s="96"/>
      <c r="B41" s="52" t="s">
        <v>93</v>
      </c>
      <c r="C41" s="53"/>
      <c r="D41" s="53"/>
      <c r="E41" s="54"/>
      <c r="F41" s="1" t="e">
        <f t="shared" si="2"/>
        <v>#VALUE!</v>
      </c>
      <c r="G41" s="1" t="e">
        <f t="shared" si="2"/>
        <v>#VALUE!</v>
      </c>
      <c r="H41" s="1" t="s">
        <v>124</v>
      </c>
      <c r="I41" s="1" t="s">
        <v>125</v>
      </c>
      <c r="J41" s="1" t="s">
        <v>124</v>
      </c>
      <c r="K41" s="1" t="s">
        <v>125</v>
      </c>
      <c r="L41" s="1" t="s">
        <v>124</v>
      </c>
      <c r="M41" s="26" t="s">
        <v>125</v>
      </c>
    </row>
    <row r="42" spans="1:13" ht="29.25" customHeight="1" x14ac:dyDescent="0.25">
      <c r="A42" s="105" t="s">
        <v>258</v>
      </c>
      <c r="B42" s="105"/>
      <c r="C42" s="105"/>
      <c r="D42" s="105"/>
      <c r="E42" s="105"/>
      <c r="F42" s="1">
        <f t="shared" si="2"/>
        <v>0</v>
      </c>
      <c r="G42" s="1">
        <f t="shared" si="2"/>
        <v>0</v>
      </c>
      <c r="H42" s="40"/>
    </row>
    <row r="43" spans="1:13" ht="15.75" x14ac:dyDescent="0.25">
      <c r="A43" s="21"/>
      <c r="B43" s="78" t="s">
        <v>252</v>
      </c>
      <c r="C43" s="78"/>
      <c r="D43" s="78"/>
      <c r="E43" s="78"/>
      <c r="F43" s="1" t="e">
        <f t="shared" si="2"/>
        <v>#VALUE!</v>
      </c>
      <c r="G43" s="1" t="e">
        <f t="shared" si="2"/>
        <v>#VALUE!</v>
      </c>
      <c r="H43" s="1" t="s">
        <v>262</v>
      </c>
      <c r="I43" s="1" t="s">
        <v>263</v>
      </c>
      <c r="J43" s="1" t="s">
        <v>262</v>
      </c>
      <c r="K43" s="1" t="s">
        <v>263</v>
      </c>
      <c r="L43" s="1" t="s">
        <v>262</v>
      </c>
      <c r="M43" s="26" t="s">
        <v>263</v>
      </c>
    </row>
    <row r="44" spans="1:13" ht="15.75" x14ac:dyDescent="0.25">
      <c r="A44" s="21"/>
      <c r="B44" s="106" t="s">
        <v>253</v>
      </c>
      <c r="C44" s="78"/>
      <c r="D44" s="78"/>
      <c r="E44" s="78"/>
      <c r="F44" s="1" t="e">
        <f t="shared" si="2"/>
        <v>#VALUE!</v>
      </c>
      <c r="G44" s="1" t="e">
        <f t="shared" si="2"/>
        <v>#VALUE!</v>
      </c>
      <c r="H44" s="1" t="s">
        <v>282</v>
      </c>
      <c r="I44" s="1" t="s">
        <v>265</v>
      </c>
      <c r="J44" s="1" t="s">
        <v>264</v>
      </c>
      <c r="K44" s="1" t="s">
        <v>265</v>
      </c>
      <c r="L44" s="1" t="s">
        <v>264</v>
      </c>
      <c r="M44" s="26" t="s">
        <v>265</v>
      </c>
    </row>
    <row r="45" spans="1:13" ht="35.25" customHeight="1" x14ac:dyDescent="0.25">
      <c r="A45" s="21"/>
      <c r="B45" s="80" t="s">
        <v>254</v>
      </c>
      <c r="C45" s="80"/>
      <c r="D45" s="80"/>
      <c r="E45" s="80"/>
      <c r="F45" s="1" t="e">
        <f t="shared" ref="F45:G48" si="4">H45+J45+L45</f>
        <v>#VALUE!</v>
      </c>
      <c r="G45" s="1" t="e">
        <f t="shared" si="4"/>
        <v>#VALUE!</v>
      </c>
      <c r="H45" s="1" t="s">
        <v>283</v>
      </c>
      <c r="I45" s="1" t="s">
        <v>267</v>
      </c>
      <c r="J45" s="1" t="s">
        <v>266</v>
      </c>
      <c r="K45" s="1" t="s">
        <v>267</v>
      </c>
      <c r="L45" s="1" t="s">
        <v>266</v>
      </c>
      <c r="M45" s="26" t="s">
        <v>267</v>
      </c>
    </row>
    <row r="46" spans="1:13" ht="15.75" x14ac:dyDescent="0.25">
      <c r="A46" s="21"/>
      <c r="B46" s="106" t="s">
        <v>255</v>
      </c>
      <c r="C46" s="78"/>
      <c r="D46" s="78"/>
      <c r="E46" s="78"/>
      <c r="F46" s="1" t="e">
        <f t="shared" si="4"/>
        <v>#VALUE!</v>
      </c>
      <c r="G46" s="1" t="e">
        <f t="shared" si="4"/>
        <v>#VALUE!</v>
      </c>
      <c r="H46" s="1" t="s">
        <v>269</v>
      </c>
      <c r="I46" s="1" t="s">
        <v>270</v>
      </c>
      <c r="J46" s="1" t="s">
        <v>269</v>
      </c>
      <c r="K46" s="1" t="s">
        <v>270</v>
      </c>
      <c r="L46" s="1" t="s">
        <v>269</v>
      </c>
      <c r="M46" s="26" t="s">
        <v>270</v>
      </c>
    </row>
    <row r="47" spans="1:13" ht="15.75" x14ac:dyDescent="0.25">
      <c r="A47" s="21"/>
      <c r="B47" s="22" t="s">
        <v>256</v>
      </c>
      <c r="C47" s="23"/>
      <c r="D47" s="23"/>
      <c r="E47" s="23"/>
      <c r="F47" s="1" t="e">
        <f t="shared" si="4"/>
        <v>#VALUE!</v>
      </c>
      <c r="G47" s="1" t="e">
        <f t="shared" si="4"/>
        <v>#VALUE!</v>
      </c>
      <c r="H47" s="1" t="s">
        <v>268</v>
      </c>
      <c r="I47" s="1" t="s">
        <v>271</v>
      </c>
      <c r="J47" s="1" t="s">
        <v>268</v>
      </c>
      <c r="K47" s="1" t="s">
        <v>271</v>
      </c>
      <c r="L47" s="1" t="s">
        <v>268</v>
      </c>
      <c r="M47" s="26" t="s">
        <v>271</v>
      </c>
    </row>
    <row r="48" spans="1:13" ht="15.75" x14ac:dyDescent="0.25">
      <c r="A48" s="21"/>
      <c r="B48" s="106" t="s">
        <v>281</v>
      </c>
      <c r="C48" s="78"/>
      <c r="D48" s="78"/>
      <c r="E48" s="78"/>
      <c r="F48" s="1" t="e">
        <f t="shared" si="4"/>
        <v>#VALUE!</v>
      </c>
      <c r="G48" s="1" t="e">
        <f t="shared" si="4"/>
        <v>#VALUE!</v>
      </c>
      <c r="H48" s="1" t="s">
        <v>272</v>
      </c>
      <c r="I48" s="1" t="s">
        <v>273</v>
      </c>
      <c r="J48" s="1" t="s">
        <v>272</v>
      </c>
      <c r="K48" s="1" t="s">
        <v>273</v>
      </c>
      <c r="L48" s="1" t="s">
        <v>272</v>
      </c>
      <c r="M48" s="26" t="s">
        <v>273</v>
      </c>
    </row>
    <row r="49" spans="1:13" ht="33" customHeight="1" x14ac:dyDescent="0.25">
      <c r="A49" s="102" t="s">
        <v>126</v>
      </c>
      <c r="B49" s="103"/>
      <c r="C49" s="103"/>
      <c r="D49" s="103"/>
      <c r="E49" s="103"/>
      <c r="H49" s="40"/>
    </row>
    <row r="50" spans="1:13" x14ac:dyDescent="0.25">
      <c r="A50" s="69" t="s">
        <v>65</v>
      </c>
      <c r="B50" s="70" t="s">
        <v>127</v>
      </c>
      <c r="C50" s="70"/>
      <c r="D50" s="70"/>
      <c r="E50" s="70"/>
      <c r="F50" s="1" t="e">
        <f>H50+J50+L50</f>
        <v>#VALUE!</v>
      </c>
      <c r="G50" s="1" t="e">
        <f>I50+K50+M50</f>
        <v>#VALUE!</v>
      </c>
      <c r="H50" s="1" t="s">
        <v>129</v>
      </c>
      <c r="I50" s="1" t="s">
        <v>130</v>
      </c>
      <c r="J50" s="1" t="s">
        <v>129</v>
      </c>
      <c r="K50" s="1" t="s">
        <v>130</v>
      </c>
      <c r="L50" s="1" t="s">
        <v>131</v>
      </c>
      <c r="M50" s="26" t="s">
        <v>132</v>
      </c>
    </row>
    <row r="51" spans="1:13" x14ac:dyDescent="0.25">
      <c r="A51" s="69"/>
      <c r="B51" s="70" t="s">
        <v>128</v>
      </c>
      <c r="C51" s="70"/>
      <c r="D51" s="70"/>
      <c r="E51" s="70"/>
      <c r="F51" s="1" t="e">
        <f>H51+J51+L51</f>
        <v>#VALUE!</v>
      </c>
      <c r="G51" s="1" t="e">
        <f>I51+K51+M51</f>
        <v>#VALUE!</v>
      </c>
      <c r="H51" s="1" t="s">
        <v>131</v>
      </c>
      <c r="I51" s="1" t="s">
        <v>132</v>
      </c>
      <c r="J51" s="1" t="s">
        <v>131</v>
      </c>
      <c r="K51" s="1" t="s">
        <v>132</v>
      </c>
      <c r="L51" s="1" t="s">
        <v>131</v>
      </c>
      <c r="M51" s="26" t="s">
        <v>132</v>
      </c>
    </row>
    <row r="52" spans="1:13" ht="37.5" customHeight="1" x14ac:dyDescent="0.25">
      <c r="A52" s="104" t="s">
        <v>66</v>
      </c>
      <c r="B52" s="104"/>
      <c r="C52" s="104"/>
      <c r="D52" s="104"/>
      <c r="E52" s="104"/>
      <c r="H52" s="40"/>
    </row>
    <row r="53" spans="1:13" x14ac:dyDescent="0.25">
      <c r="A53" s="57" t="s">
        <v>155</v>
      </c>
      <c r="B53" s="75" t="s">
        <v>67</v>
      </c>
      <c r="C53" s="76"/>
      <c r="D53" s="76"/>
      <c r="E53" s="77"/>
      <c r="F53" s="1">
        <f>H53+J53+L53</f>
        <v>0</v>
      </c>
      <c r="G53" s="14"/>
      <c r="H53" s="1">
        <f>SUM(H54:H55)</f>
        <v>0</v>
      </c>
      <c r="I53" s="14"/>
      <c r="J53" s="1">
        <f>SUM(J54:J55)</f>
        <v>0</v>
      </c>
      <c r="K53" s="14"/>
      <c r="L53" s="1">
        <f>SUM(L54:L55)</f>
        <v>0</v>
      </c>
      <c r="M53" s="27"/>
    </row>
    <row r="54" spans="1:13" x14ac:dyDescent="0.25">
      <c r="A54" s="51"/>
      <c r="B54" s="52" t="s">
        <v>68</v>
      </c>
      <c r="C54" s="53"/>
      <c r="D54" s="53"/>
      <c r="E54" s="54"/>
      <c r="F54" s="1" t="e">
        <f>H54+J54+L54</f>
        <v>#VALUE!</v>
      </c>
      <c r="G54" s="14"/>
      <c r="H54" s="1" t="s">
        <v>69</v>
      </c>
      <c r="I54" s="14"/>
      <c r="J54" s="1" t="s">
        <v>69</v>
      </c>
      <c r="K54" s="14"/>
      <c r="L54" s="1" t="s">
        <v>69</v>
      </c>
      <c r="M54" s="27"/>
    </row>
    <row r="55" spans="1:13" x14ac:dyDescent="0.25">
      <c r="A55" s="51"/>
      <c r="B55" s="52" t="s">
        <v>70</v>
      </c>
      <c r="C55" s="53"/>
      <c r="D55" s="53"/>
      <c r="E55" s="54"/>
      <c r="F55" s="1" t="e">
        <f>H55+J55+L55</f>
        <v>#VALUE!</v>
      </c>
      <c r="G55" s="14"/>
      <c r="H55" s="1" t="s">
        <v>71</v>
      </c>
      <c r="I55" s="14"/>
      <c r="J55" s="1" t="s">
        <v>71</v>
      </c>
      <c r="K55" s="14"/>
      <c r="L55" s="1" t="s">
        <v>71</v>
      </c>
      <c r="M55" s="27"/>
    </row>
    <row r="56" spans="1:13" x14ac:dyDescent="0.25">
      <c r="A56" s="51" t="s">
        <v>72</v>
      </c>
      <c r="B56" s="75" t="s">
        <v>73</v>
      </c>
      <c r="C56" s="76"/>
      <c r="D56" s="76"/>
      <c r="E56" s="77"/>
      <c r="F56" s="14"/>
      <c r="G56" s="1"/>
      <c r="H56" s="14"/>
      <c r="I56" s="1"/>
      <c r="J56" s="14"/>
      <c r="K56" s="1"/>
      <c r="L56" s="14"/>
      <c r="M56" s="26"/>
    </row>
    <row r="57" spans="1:13" x14ac:dyDescent="0.25">
      <c r="A57" s="51"/>
      <c r="B57" s="52" t="s">
        <v>142</v>
      </c>
      <c r="C57" s="53"/>
      <c r="D57" s="53"/>
      <c r="E57" s="54"/>
      <c r="F57" s="14"/>
      <c r="G57" s="1" t="e">
        <f>I57+K57+M57</f>
        <v>#VALUE!</v>
      </c>
      <c r="H57" s="14"/>
      <c r="I57" s="1" t="s">
        <v>147</v>
      </c>
      <c r="J57" s="14"/>
      <c r="K57" s="1" t="s">
        <v>147</v>
      </c>
      <c r="L57" s="14"/>
      <c r="M57" s="26" t="s">
        <v>147</v>
      </c>
    </row>
    <row r="58" spans="1:13" x14ac:dyDescent="0.25">
      <c r="A58" s="51"/>
      <c r="B58" s="52" t="s">
        <v>141</v>
      </c>
      <c r="C58" s="53"/>
      <c r="D58" s="53"/>
      <c r="E58" s="54"/>
      <c r="F58" s="14"/>
      <c r="G58" s="1" t="e">
        <f>I58+K58+M58</f>
        <v>#VALUE!</v>
      </c>
      <c r="H58" s="14"/>
      <c r="I58" s="1" t="s">
        <v>148</v>
      </c>
      <c r="J58" s="14"/>
      <c r="K58" s="1" t="s">
        <v>148</v>
      </c>
      <c r="L58" s="14"/>
      <c r="M58" s="26" t="s">
        <v>148</v>
      </c>
    </row>
    <row r="59" spans="1:13" x14ac:dyDescent="0.25">
      <c r="A59" s="51"/>
      <c r="B59" s="75" t="s">
        <v>74</v>
      </c>
      <c r="C59" s="76"/>
      <c r="D59" s="76"/>
      <c r="E59" s="77"/>
      <c r="F59" s="14"/>
      <c r="G59" s="1">
        <f t="shared" ref="G59:G64" si="5">I59+K59+M59</f>
        <v>0</v>
      </c>
      <c r="H59" s="14"/>
      <c r="I59" s="1">
        <f>SUM(I60:I61)</f>
        <v>0</v>
      </c>
      <c r="J59" s="14"/>
      <c r="K59" s="1">
        <f>SUM(K60:K61)</f>
        <v>0</v>
      </c>
      <c r="L59" s="14"/>
      <c r="M59" s="26">
        <f>SUM(M60:M61)</f>
        <v>0</v>
      </c>
    </row>
    <row r="60" spans="1:13" x14ac:dyDescent="0.25">
      <c r="A60" s="51"/>
      <c r="B60" s="52" t="s">
        <v>145</v>
      </c>
      <c r="C60" s="53"/>
      <c r="D60" s="53"/>
      <c r="E60" s="54"/>
      <c r="F60" s="14"/>
      <c r="G60" s="1" t="e">
        <f t="shared" si="5"/>
        <v>#VALUE!</v>
      </c>
      <c r="H60" s="14"/>
      <c r="I60" s="1" t="s">
        <v>146</v>
      </c>
      <c r="J60" s="14"/>
      <c r="K60" s="1" t="s">
        <v>146</v>
      </c>
      <c r="L60" s="14"/>
      <c r="M60" s="26" t="s">
        <v>146</v>
      </c>
    </row>
    <row r="61" spans="1:13" x14ac:dyDescent="0.25">
      <c r="A61" s="51"/>
      <c r="B61" s="52" t="s">
        <v>144</v>
      </c>
      <c r="C61" s="53"/>
      <c r="D61" s="53"/>
      <c r="E61" s="54"/>
      <c r="F61" s="14"/>
      <c r="G61" s="1" t="e">
        <f t="shared" si="5"/>
        <v>#VALUE!</v>
      </c>
      <c r="H61" s="14"/>
      <c r="I61" s="1" t="s">
        <v>151</v>
      </c>
      <c r="J61" s="14"/>
      <c r="K61" s="1" t="s">
        <v>151</v>
      </c>
      <c r="L61" s="14"/>
      <c r="M61" s="26" t="s">
        <v>151</v>
      </c>
    </row>
    <row r="62" spans="1:13" x14ac:dyDescent="0.25">
      <c r="A62" s="51"/>
      <c r="B62" s="75" t="s">
        <v>75</v>
      </c>
      <c r="C62" s="76"/>
      <c r="D62" s="76"/>
      <c r="E62" s="77"/>
      <c r="F62" s="14"/>
      <c r="G62" s="5">
        <f t="shared" si="5"/>
        <v>0</v>
      </c>
      <c r="H62" s="14"/>
      <c r="I62" s="5">
        <f>SUM(I63:I64)</f>
        <v>0</v>
      </c>
      <c r="J62" s="14"/>
      <c r="K62" s="5">
        <f>SUM(K63:K64)</f>
        <v>0</v>
      </c>
      <c r="L62" s="14"/>
      <c r="M62" s="24">
        <f>SUM(M63:M64)</f>
        <v>0</v>
      </c>
    </row>
    <row r="63" spans="1:13" x14ac:dyDescent="0.25">
      <c r="A63" s="51"/>
      <c r="B63" s="52" t="s">
        <v>143</v>
      </c>
      <c r="C63" s="53"/>
      <c r="D63" s="53"/>
      <c r="E63" s="54"/>
      <c r="F63" s="14"/>
      <c r="G63" s="1" t="e">
        <f t="shared" si="5"/>
        <v>#VALUE!</v>
      </c>
      <c r="H63" s="14"/>
      <c r="I63" s="1" t="s">
        <v>152</v>
      </c>
      <c r="J63" s="14"/>
      <c r="K63" s="1" t="s">
        <v>152</v>
      </c>
      <c r="L63" s="14"/>
      <c r="M63" s="26" t="s">
        <v>152</v>
      </c>
    </row>
    <row r="64" spans="1:13" x14ac:dyDescent="0.25">
      <c r="A64" s="51"/>
      <c r="B64" s="52" t="s">
        <v>154</v>
      </c>
      <c r="C64" s="53"/>
      <c r="D64" s="53"/>
      <c r="E64" s="54"/>
      <c r="F64" s="14"/>
      <c r="G64" s="1" t="e">
        <f t="shared" si="5"/>
        <v>#VALUE!</v>
      </c>
      <c r="H64" s="14"/>
      <c r="I64" s="1" t="s">
        <v>153</v>
      </c>
      <c r="J64" s="14"/>
      <c r="K64" s="1" t="s">
        <v>153</v>
      </c>
      <c r="L64" s="14"/>
      <c r="M64" s="26" t="s">
        <v>153</v>
      </c>
    </row>
    <row r="65" spans="1:13" x14ac:dyDescent="0.25">
      <c r="A65" s="51" t="s">
        <v>156</v>
      </c>
      <c r="B65" s="75" t="s">
        <v>157</v>
      </c>
      <c r="C65" s="76"/>
      <c r="D65" s="76"/>
      <c r="E65" s="77"/>
      <c r="F65" s="5"/>
      <c r="G65" s="5"/>
      <c r="H65" s="5"/>
      <c r="I65" s="5"/>
      <c r="J65" s="5"/>
      <c r="K65" s="5"/>
      <c r="L65" s="5"/>
      <c r="M65" s="24"/>
    </row>
    <row r="66" spans="1:13" x14ac:dyDescent="0.25">
      <c r="A66" s="51"/>
      <c r="B66" s="52" t="s">
        <v>158</v>
      </c>
      <c r="C66" s="53"/>
      <c r="D66" s="53"/>
      <c r="E66" s="54"/>
      <c r="F66" s="1" t="e">
        <f>H66+J66+L66</f>
        <v>#VALUE!</v>
      </c>
      <c r="G66" s="1" t="e">
        <f>I66+K66+M66</f>
        <v>#VALUE!</v>
      </c>
      <c r="H66" s="1" t="s">
        <v>160</v>
      </c>
      <c r="I66" s="1" t="s">
        <v>162</v>
      </c>
      <c r="J66" s="1" t="s">
        <v>160</v>
      </c>
      <c r="K66" s="1" t="s">
        <v>162</v>
      </c>
      <c r="L66" s="1" t="s">
        <v>160</v>
      </c>
      <c r="M66" s="26" t="s">
        <v>162</v>
      </c>
    </row>
    <row r="67" spans="1:13" x14ac:dyDescent="0.25">
      <c r="A67" s="51" t="s">
        <v>79</v>
      </c>
      <c r="B67" s="52" t="s">
        <v>159</v>
      </c>
      <c r="C67" s="53"/>
      <c r="D67" s="53"/>
      <c r="E67" s="54"/>
      <c r="F67" s="1" t="e">
        <f>H67+J67+L67</f>
        <v>#VALUE!</v>
      </c>
      <c r="G67" s="1" t="e">
        <f>I67+K67+M67</f>
        <v>#VALUE!</v>
      </c>
      <c r="H67" s="1" t="s">
        <v>161</v>
      </c>
      <c r="I67" s="1" t="s">
        <v>163</v>
      </c>
      <c r="J67" s="1" t="s">
        <v>161</v>
      </c>
      <c r="K67" s="1" t="s">
        <v>163</v>
      </c>
      <c r="L67" s="1" t="s">
        <v>161</v>
      </c>
      <c r="M67" s="26" t="s">
        <v>163</v>
      </c>
    </row>
    <row r="68" spans="1:13" ht="34.5" customHeight="1" x14ac:dyDescent="0.25">
      <c r="A68" s="81" t="s">
        <v>164</v>
      </c>
      <c r="B68" s="81"/>
      <c r="C68" s="81"/>
      <c r="D68" s="81"/>
      <c r="E68" s="81"/>
      <c r="F68" s="5"/>
      <c r="G68" s="5"/>
      <c r="H68" s="40"/>
      <c r="I68" s="5"/>
      <c r="J68" s="5"/>
      <c r="K68" s="5"/>
      <c r="L68" s="5"/>
      <c r="M68" s="24"/>
    </row>
    <row r="69" spans="1:13" x14ac:dyDescent="0.25">
      <c r="A69" s="90" t="s">
        <v>166</v>
      </c>
      <c r="B69" s="52" t="s">
        <v>165</v>
      </c>
      <c r="C69" s="53"/>
      <c r="D69" s="53"/>
      <c r="E69" s="54"/>
      <c r="F69" s="6" t="e">
        <f t="shared" ref="F69:G72" si="6">H69+J69+L69</f>
        <v>#VALUE!</v>
      </c>
      <c r="G69" s="6" t="e">
        <f t="shared" si="6"/>
        <v>#VALUE!</v>
      </c>
      <c r="H69" s="6" t="s">
        <v>236</v>
      </c>
      <c r="I69" s="6" t="s">
        <v>234</v>
      </c>
      <c r="J69" s="6" t="s">
        <v>236</v>
      </c>
      <c r="K69" s="6" t="s">
        <v>234</v>
      </c>
      <c r="L69" s="6" t="s">
        <v>236</v>
      </c>
      <c r="M69" s="28" t="s">
        <v>234</v>
      </c>
    </row>
    <row r="70" spans="1:13" x14ac:dyDescent="0.25">
      <c r="A70" s="91"/>
      <c r="B70" s="52" t="s">
        <v>167</v>
      </c>
      <c r="C70" s="53"/>
      <c r="D70" s="53"/>
      <c r="E70" s="54"/>
      <c r="F70" s="6" t="e">
        <f t="shared" si="6"/>
        <v>#VALUE!</v>
      </c>
      <c r="G70" s="6" t="e">
        <f t="shared" si="6"/>
        <v>#VALUE!</v>
      </c>
      <c r="H70" s="6" t="s">
        <v>233</v>
      </c>
      <c r="I70" s="6" t="s">
        <v>235</v>
      </c>
      <c r="J70" s="6" t="s">
        <v>233</v>
      </c>
      <c r="K70" s="6" t="s">
        <v>235</v>
      </c>
      <c r="L70" s="6" t="s">
        <v>233</v>
      </c>
      <c r="M70" s="28" t="s">
        <v>235</v>
      </c>
    </row>
    <row r="71" spans="1:13" ht="30" x14ac:dyDescent="0.25">
      <c r="A71" s="92"/>
      <c r="B71" s="52" t="s">
        <v>237</v>
      </c>
      <c r="C71" s="53"/>
      <c r="D71" s="53"/>
      <c r="E71" s="54"/>
      <c r="F71" s="6" t="e">
        <f t="shared" si="6"/>
        <v>#VALUE!</v>
      </c>
      <c r="G71" s="6" t="e">
        <f t="shared" si="6"/>
        <v>#VALUE!</v>
      </c>
      <c r="H71" s="6" t="s">
        <v>238</v>
      </c>
      <c r="I71" s="6" t="s">
        <v>239</v>
      </c>
      <c r="J71" s="6" t="s">
        <v>238</v>
      </c>
      <c r="K71" s="6" t="s">
        <v>239</v>
      </c>
      <c r="L71" s="6" t="s">
        <v>238</v>
      </c>
      <c r="M71" s="28" t="s">
        <v>239</v>
      </c>
    </row>
    <row r="72" spans="1:13" ht="51" x14ac:dyDescent="0.25">
      <c r="A72" s="15" t="s">
        <v>168</v>
      </c>
      <c r="B72" s="52" t="s">
        <v>171</v>
      </c>
      <c r="C72" s="53"/>
      <c r="D72" s="53"/>
      <c r="E72" s="54"/>
      <c r="F72" s="6" t="e">
        <f t="shared" si="6"/>
        <v>#VALUE!</v>
      </c>
      <c r="G72" s="6" t="e">
        <f t="shared" si="6"/>
        <v>#VALUE!</v>
      </c>
      <c r="H72" s="39" t="s">
        <v>170</v>
      </c>
      <c r="I72" s="6" t="s">
        <v>172</v>
      </c>
      <c r="J72" s="6" t="s">
        <v>170</v>
      </c>
      <c r="K72" s="6" t="s">
        <v>172</v>
      </c>
      <c r="L72" s="6" t="s">
        <v>170</v>
      </c>
      <c r="M72" s="28" t="s">
        <v>172</v>
      </c>
    </row>
    <row r="73" spans="1:13" ht="28.5" customHeight="1" x14ac:dyDescent="0.25">
      <c r="A73" s="81" t="s">
        <v>169</v>
      </c>
      <c r="B73" s="81"/>
      <c r="C73" s="81"/>
      <c r="D73" s="81"/>
      <c r="E73" s="81"/>
      <c r="F73" s="5"/>
      <c r="G73" s="5"/>
      <c r="H73" s="40"/>
      <c r="I73" s="5"/>
      <c r="J73" s="5"/>
      <c r="K73" s="5"/>
      <c r="L73" s="5"/>
      <c r="M73" s="24"/>
    </row>
    <row r="74" spans="1:13" x14ac:dyDescent="0.25">
      <c r="A74" s="87" t="s">
        <v>65</v>
      </c>
      <c r="B74" s="82" t="s">
        <v>240</v>
      </c>
      <c r="C74" s="82"/>
      <c r="D74" s="82"/>
      <c r="E74" s="82"/>
      <c r="F74" s="6" t="e">
        <f t="shared" ref="F74:G74" si="7">H74+J74+L74</f>
        <v>#VALUE!</v>
      </c>
      <c r="G74" s="6" t="e">
        <f t="shared" si="7"/>
        <v>#VALUE!</v>
      </c>
      <c r="H74" s="6" t="s">
        <v>241</v>
      </c>
      <c r="I74" s="6" t="s">
        <v>242</v>
      </c>
      <c r="J74" s="6" t="s">
        <v>241</v>
      </c>
      <c r="K74" s="6" t="s">
        <v>242</v>
      </c>
      <c r="L74" s="6" t="s">
        <v>241</v>
      </c>
      <c r="M74" s="28" t="s">
        <v>242</v>
      </c>
    </row>
    <row r="75" spans="1:13" x14ac:dyDescent="0.25">
      <c r="A75" s="88"/>
      <c r="B75" s="52" t="s">
        <v>216</v>
      </c>
      <c r="C75" s="53"/>
      <c r="D75" s="53"/>
      <c r="E75" s="54"/>
      <c r="F75" s="6" t="e">
        <f>H75+J75+L75</f>
        <v>#VALUE!</v>
      </c>
      <c r="G75" s="6" t="e">
        <f>I75+K75+M75</f>
        <v>#VALUE!</v>
      </c>
      <c r="H75" s="6" t="s">
        <v>229</v>
      </c>
      <c r="I75" s="6" t="s">
        <v>230</v>
      </c>
      <c r="J75" s="6" t="s">
        <v>229</v>
      </c>
      <c r="K75" s="6" t="s">
        <v>230</v>
      </c>
      <c r="L75" s="6" t="s">
        <v>229</v>
      </c>
      <c r="M75" s="28" t="s">
        <v>230</v>
      </c>
    </row>
    <row r="76" spans="1:13" x14ac:dyDescent="0.25">
      <c r="A76" s="89"/>
      <c r="B76" s="52" t="s">
        <v>228</v>
      </c>
      <c r="C76" s="53"/>
      <c r="D76" s="53"/>
      <c r="E76" s="54"/>
      <c r="F76" s="6" t="e">
        <f>H76+J76+L76</f>
        <v>#VALUE!</v>
      </c>
      <c r="G76" s="6" t="e">
        <f>I76+K76+M76</f>
        <v>#VALUE!</v>
      </c>
      <c r="H76" s="6" t="s">
        <v>231</v>
      </c>
      <c r="I76" s="6" t="s">
        <v>232</v>
      </c>
      <c r="J76" s="6" t="s">
        <v>231</v>
      </c>
      <c r="K76" s="6" t="s">
        <v>232</v>
      </c>
      <c r="L76" s="6" t="s">
        <v>231</v>
      </c>
      <c r="M76" s="28" t="s">
        <v>232</v>
      </c>
    </row>
    <row r="77" spans="1:13" ht="30" customHeight="1" x14ac:dyDescent="0.25">
      <c r="A77" s="101" t="s">
        <v>173</v>
      </c>
      <c r="B77" s="101"/>
      <c r="C77" s="101"/>
      <c r="D77" s="101"/>
      <c r="E77" s="101"/>
      <c r="F77" s="5"/>
      <c r="G77" s="5"/>
      <c r="H77" s="40"/>
      <c r="I77" s="5"/>
      <c r="J77" s="5"/>
      <c r="K77" s="5"/>
      <c r="L77" s="5"/>
      <c r="M77" s="24"/>
    </row>
    <row r="78" spans="1:13" x14ac:dyDescent="0.25">
      <c r="A78" s="62" t="s">
        <v>65</v>
      </c>
      <c r="B78" s="52" t="s">
        <v>174</v>
      </c>
      <c r="C78" s="53"/>
      <c r="D78" s="53"/>
      <c r="E78" s="54"/>
      <c r="F78" s="6" t="e">
        <f>H78+J78+L78</f>
        <v>#VALUE!</v>
      </c>
      <c r="G78" s="6" t="e">
        <f>I78+K78+M78</f>
        <v>#VALUE!</v>
      </c>
      <c r="H78" s="6" t="s">
        <v>175</v>
      </c>
      <c r="I78" s="6" t="s">
        <v>176</v>
      </c>
      <c r="J78" s="6" t="s">
        <v>175</v>
      </c>
      <c r="K78" s="6" t="s">
        <v>176</v>
      </c>
      <c r="L78" s="6" t="s">
        <v>175</v>
      </c>
      <c r="M78" s="28" t="s">
        <v>176</v>
      </c>
    </row>
    <row r="79" spans="1:13" x14ac:dyDescent="0.25">
      <c r="A79" s="62"/>
      <c r="B79" s="52" t="s">
        <v>227</v>
      </c>
      <c r="C79" s="53"/>
      <c r="D79" s="53"/>
      <c r="E79" s="54"/>
      <c r="F79" s="6" t="e">
        <f>H79+J79+L79</f>
        <v>#VALUE!</v>
      </c>
      <c r="G79" s="6" t="e">
        <f>I79+K79+M79</f>
        <v>#VALUE!</v>
      </c>
      <c r="H79" s="6" t="s">
        <v>177</v>
      </c>
      <c r="I79" s="6" t="s">
        <v>178</v>
      </c>
      <c r="J79" s="6" t="s">
        <v>177</v>
      </c>
      <c r="K79" s="6" t="s">
        <v>178</v>
      </c>
      <c r="L79" s="6" t="s">
        <v>177</v>
      </c>
      <c r="M79" s="28" t="s">
        <v>178</v>
      </c>
    </row>
    <row r="80" spans="1:13" ht="31.5" customHeight="1" x14ac:dyDescent="0.25">
      <c r="A80" s="60" t="s">
        <v>179</v>
      </c>
      <c r="B80" s="61"/>
      <c r="C80" s="61"/>
      <c r="D80" s="61"/>
      <c r="E80" s="61"/>
      <c r="F80" s="16"/>
      <c r="G80" s="16"/>
      <c r="H80" s="43" t="s">
        <v>293</v>
      </c>
      <c r="I80" s="44" t="s">
        <v>294</v>
      </c>
      <c r="J80" s="40"/>
      <c r="K80" s="16"/>
      <c r="L80" s="16"/>
      <c r="M80" s="29"/>
    </row>
    <row r="81" spans="1:13" x14ac:dyDescent="0.25">
      <c r="A81" s="62" t="s">
        <v>65</v>
      </c>
      <c r="B81" s="52" t="s">
        <v>181</v>
      </c>
      <c r="C81" s="53"/>
      <c r="D81" s="53"/>
      <c r="E81" s="54"/>
      <c r="F81" s="5"/>
      <c r="G81" s="5"/>
      <c r="H81" s="1" t="s">
        <v>284</v>
      </c>
      <c r="I81" s="45" t="s">
        <v>295</v>
      </c>
      <c r="J81" s="5"/>
      <c r="K81" s="5"/>
      <c r="L81" s="5"/>
      <c r="M81" s="24"/>
    </row>
    <row r="82" spans="1:13" x14ac:dyDescent="0.25">
      <c r="A82" s="62"/>
      <c r="B82" s="52" t="s">
        <v>180</v>
      </c>
      <c r="C82" s="53"/>
      <c r="D82" s="53"/>
      <c r="E82" s="54"/>
      <c r="F82" s="5"/>
      <c r="G82" s="5"/>
      <c r="H82" s="1" t="s">
        <v>182</v>
      </c>
      <c r="I82" s="45" t="s">
        <v>296</v>
      </c>
      <c r="J82" s="5"/>
      <c r="K82" s="5"/>
      <c r="L82" s="5"/>
      <c r="M82" s="24"/>
    </row>
    <row r="83" spans="1:13" x14ac:dyDescent="0.25">
      <c r="A83" s="62" t="s">
        <v>65</v>
      </c>
      <c r="B83" s="52" t="s">
        <v>259</v>
      </c>
      <c r="C83" s="53"/>
      <c r="D83" s="53"/>
      <c r="E83" s="54"/>
      <c r="F83" s="16"/>
      <c r="G83" s="16"/>
      <c r="H83" s="35" t="s">
        <v>285</v>
      </c>
      <c r="I83" s="45" t="s">
        <v>297</v>
      </c>
      <c r="J83" s="16"/>
      <c r="K83" s="16"/>
      <c r="L83" s="16"/>
      <c r="M83" s="29"/>
    </row>
    <row r="84" spans="1:13" x14ac:dyDescent="0.25">
      <c r="A84" s="62"/>
      <c r="B84" s="52" t="s">
        <v>260</v>
      </c>
      <c r="C84" s="53"/>
      <c r="D84" s="53"/>
      <c r="E84" s="54"/>
      <c r="F84" s="16"/>
      <c r="G84" s="16"/>
      <c r="H84" s="35" t="s">
        <v>286</v>
      </c>
      <c r="I84" s="45" t="s">
        <v>298</v>
      </c>
      <c r="J84" s="16"/>
      <c r="K84" s="16"/>
      <c r="L84" s="16"/>
      <c r="M84" s="29"/>
    </row>
    <row r="85" spans="1:13" ht="34.5" customHeight="1" x14ac:dyDescent="0.25">
      <c r="A85" s="63" t="s">
        <v>195</v>
      </c>
      <c r="B85" s="64"/>
      <c r="C85" s="64"/>
      <c r="D85" s="64"/>
      <c r="E85" s="64"/>
      <c r="H85" s="40"/>
    </row>
    <row r="86" spans="1:13" ht="15.75" x14ac:dyDescent="0.25">
      <c r="A86" s="68" t="s">
        <v>65</v>
      </c>
      <c r="B86" s="99" t="s">
        <v>196</v>
      </c>
      <c r="C86" s="100"/>
      <c r="D86" s="100"/>
      <c r="E86" s="100"/>
      <c r="F86" s="6" t="e">
        <f t="shared" ref="F86:G93" si="8">H86+J86+L86</f>
        <v>#VALUE!</v>
      </c>
      <c r="G86" s="6" t="e">
        <f t="shared" si="8"/>
        <v>#VALUE!</v>
      </c>
      <c r="H86" s="6" t="s">
        <v>204</v>
      </c>
      <c r="I86" s="6" t="s">
        <v>205</v>
      </c>
      <c r="J86" s="6" t="s">
        <v>204</v>
      </c>
      <c r="K86" s="6" t="s">
        <v>205</v>
      </c>
      <c r="L86" s="6" t="s">
        <v>204</v>
      </c>
      <c r="M86" s="28" t="s">
        <v>205</v>
      </c>
    </row>
    <row r="87" spans="1:13" x14ac:dyDescent="0.25">
      <c r="A87" s="68"/>
      <c r="B87" s="65" t="s">
        <v>197</v>
      </c>
      <c r="C87" s="65"/>
      <c r="D87" s="65"/>
      <c r="E87" s="65"/>
      <c r="F87" s="7">
        <f t="shared" si="8"/>
        <v>0</v>
      </c>
      <c r="G87" s="7">
        <f t="shared" si="8"/>
        <v>0</v>
      </c>
      <c r="H87" s="5"/>
      <c r="I87" s="5"/>
      <c r="J87" s="5"/>
      <c r="K87" s="5"/>
      <c r="L87" s="5"/>
      <c r="M87" s="24"/>
    </row>
    <row r="88" spans="1:13" x14ac:dyDescent="0.25">
      <c r="A88" s="68"/>
      <c r="B88" s="52" t="s">
        <v>200</v>
      </c>
      <c r="C88" s="53"/>
      <c r="D88" s="53"/>
      <c r="E88" s="54"/>
      <c r="F88" s="6" t="e">
        <f t="shared" si="8"/>
        <v>#VALUE!</v>
      </c>
      <c r="G88" s="6" t="e">
        <f t="shared" si="8"/>
        <v>#VALUE!</v>
      </c>
      <c r="H88" s="6" t="s">
        <v>206</v>
      </c>
      <c r="I88" s="6" t="s">
        <v>207</v>
      </c>
      <c r="J88" s="6" t="s">
        <v>206</v>
      </c>
      <c r="K88" s="6" t="s">
        <v>207</v>
      </c>
      <c r="L88" s="6" t="s">
        <v>206</v>
      </c>
      <c r="M88" s="28" t="s">
        <v>207</v>
      </c>
    </row>
    <row r="89" spans="1:13" x14ac:dyDescent="0.25">
      <c r="A89" s="68"/>
      <c r="B89" s="52" t="s">
        <v>201</v>
      </c>
      <c r="C89" s="53"/>
      <c r="D89" s="53"/>
      <c r="E89" s="54"/>
      <c r="F89" s="6" t="e">
        <f t="shared" si="8"/>
        <v>#VALUE!</v>
      </c>
      <c r="G89" s="6" t="e">
        <f t="shared" si="8"/>
        <v>#VALUE!</v>
      </c>
      <c r="H89" s="6" t="s">
        <v>208</v>
      </c>
      <c r="I89" s="6" t="s">
        <v>209</v>
      </c>
      <c r="J89" s="6" t="s">
        <v>208</v>
      </c>
      <c r="K89" s="6" t="s">
        <v>209</v>
      </c>
      <c r="L89" s="6" t="s">
        <v>208</v>
      </c>
      <c r="M89" s="28" t="s">
        <v>209</v>
      </c>
    </row>
    <row r="90" spans="1:13" x14ac:dyDescent="0.25">
      <c r="A90" s="68"/>
      <c r="B90" s="65" t="s">
        <v>198</v>
      </c>
      <c r="C90" s="65"/>
      <c r="D90" s="65"/>
      <c r="E90" s="65"/>
      <c r="F90" s="7">
        <f t="shared" si="8"/>
        <v>0</v>
      </c>
      <c r="G90" s="7">
        <f t="shared" si="8"/>
        <v>0</v>
      </c>
      <c r="H90" s="5"/>
      <c r="I90" s="5"/>
      <c r="J90" s="5"/>
      <c r="K90" s="5"/>
      <c r="L90" s="5"/>
      <c r="M90" s="24"/>
    </row>
    <row r="91" spans="1:13" x14ac:dyDescent="0.25">
      <c r="A91" s="68"/>
      <c r="B91" s="52" t="s">
        <v>202</v>
      </c>
      <c r="C91" s="53"/>
      <c r="D91" s="53"/>
      <c r="E91" s="54"/>
      <c r="F91" s="6" t="e">
        <f t="shared" si="8"/>
        <v>#VALUE!</v>
      </c>
      <c r="G91" s="6" t="e">
        <f t="shared" si="8"/>
        <v>#VALUE!</v>
      </c>
      <c r="H91" s="6" t="s">
        <v>210</v>
      </c>
      <c r="I91" s="6" t="s">
        <v>211</v>
      </c>
      <c r="J91" s="6" t="s">
        <v>210</v>
      </c>
      <c r="K91" s="6" t="s">
        <v>211</v>
      </c>
      <c r="L91" s="6" t="s">
        <v>210</v>
      </c>
      <c r="M91" s="28" t="s">
        <v>211</v>
      </c>
    </row>
    <row r="92" spans="1:13" x14ac:dyDescent="0.25">
      <c r="A92" s="68"/>
      <c r="B92" s="52" t="s">
        <v>203</v>
      </c>
      <c r="C92" s="53"/>
      <c r="D92" s="53"/>
      <c r="E92" s="54"/>
      <c r="F92" s="6" t="e">
        <f t="shared" si="8"/>
        <v>#VALUE!</v>
      </c>
      <c r="G92" s="6" t="e">
        <f t="shared" si="8"/>
        <v>#VALUE!</v>
      </c>
      <c r="H92" s="6" t="s">
        <v>212</v>
      </c>
      <c r="I92" s="6" t="s">
        <v>213</v>
      </c>
      <c r="J92" s="6" t="s">
        <v>212</v>
      </c>
      <c r="K92" s="6" t="s">
        <v>213</v>
      </c>
      <c r="L92" s="6" t="s">
        <v>212</v>
      </c>
      <c r="M92" s="28" t="s">
        <v>213</v>
      </c>
    </row>
    <row r="93" spans="1:13" x14ac:dyDescent="0.25">
      <c r="A93" s="68"/>
      <c r="B93" s="52" t="s">
        <v>199</v>
      </c>
      <c r="C93" s="53"/>
      <c r="D93" s="53"/>
      <c r="E93" s="54"/>
      <c r="F93" s="6" t="e">
        <f t="shared" si="8"/>
        <v>#VALUE!</v>
      </c>
      <c r="G93" s="6" t="e">
        <f t="shared" si="8"/>
        <v>#VALUE!</v>
      </c>
      <c r="H93" s="6" t="s">
        <v>214</v>
      </c>
      <c r="I93" s="6" t="s">
        <v>215</v>
      </c>
      <c r="J93" s="6" t="s">
        <v>214</v>
      </c>
      <c r="K93" s="6" t="s">
        <v>215</v>
      </c>
      <c r="L93" s="6" t="s">
        <v>214</v>
      </c>
      <c r="M93" s="28" t="s">
        <v>215</v>
      </c>
    </row>
    <row r="94" spans="1:13" ht="32.25" customHeight="1" x14ac:dyDescent="0.25">
      <c r="A94" s="63" t="s">
        <v>64</v>
      </c>
      <c r="B94" s="64"/>
      <c r="C94" s="64"/>
      <c r="D94" s="64"/>
      <c r="E94" s="64"/>
      <c r="H94" s="40"/>
    </row>
    <row r="95" spans="1:13" x14ac:dyDescent="0.25">
      <c r="A95" s="69" t="s">
        <v>65</v>
      </c>
      <c r="B95" s="52" t="s">
        <v>220</v>
      </c>
      <c r="C95" s="53"/>
      <c r="D95" s="53"/>
      <c r="E95" s="54"/>
      <c r="F95" s="5" t="e">
        <f t="shared" ref="F95:G100" si="9">H95+J95+L95</f>
        <v>#VALUE!</v>
      </c>
      <c r="G95" s="5" t="e">
        <f t="shared" si="9"/>
        <v>#VALUE!</v>
      </c>
      <c r="H95" s="5" t="s">
        <v>221</v>
      </c>
      <c r="I95" s="5" t="s">
        <v>222</v>
      </c>
      <c r="J95" s="5" t="s">
        <v>223</v>
      </c>
      <c r="K95" s="5" t="s">
        <v>224</v>
      </c>
      <c r="L95" s="5" t="s">
        <v>221</v>
      </c>
      <c r="M95" s="24" t="s">
        <v>222</v>
      </c>
    </row>
    <row r="96" spans="1:13" x14ac:dyDescent="0.25">
      <c r="A96" s="69"/>
      <c r="B96" s="52" t="s">
        <v>185</v>
      </c>
      <c r="C96" s="53"/>
      <c r="D96" s="53"/>
      <c r="E96" s="54"/>
      <c r="F96" s="1" t="e">
        <f t="shared" si="9"/>
        <v>#VALUE!</v>
      </c>
      <c r="G96" s="1" t="e">
        <f t="shared" si="9"/>
        <v>#VALUE!</v>
      </c>
      <c r="H96" s="1" t="s">
        <v>183</v>
      </c>
      <c r="I96" s="1" t="s">
        <v>184</v>
      </c>
      <c r="J96" s="1" t="s">
        <v>183</v>
      </c>
      <c r="K96" s="1" t="s">
        <v>184</v>
      </c>
      <c r="L96" s="1" t="s">
        <v>183</v>
      </c>
      <c r="M96" s="26" t="s">
        <v>184</v>
      </c>
    </row>
    <row r="97" spans="1:13" x14ac:dyDescent="0.25">
      <c r="A97" s="69"/>
      <c r="B97" s="52" t="s">
        <v>186</v>
      </c>
      <c r="C97" s="53"/>
      <c r="D97" s="53"/>
      <c r="E97" s="54"/>
      <c r="F97" s="1" t="e">
        <f t="shared" si="9"/>
        <v>#VALUE!</v>
      </c>
      <c r="G97" s="1" t="e">
        <f t="shared" si="9"/>
        <v>#VALUE!</v>
      </c>
      <c r="H97" s="1" t="s">
        <v>190</v>
      </c>
      <c r="I97" s="1" t="s">
        <v>191</v>
      </c>
      <c r="J97" s="1" t="s">
        <v>190</v>
      </c>
      <c r="K97" s="1" t="s">
        <v>191</v>
      </c>
      <c r="L97" s="1" t="s">
        <v>190</v>
      </c>
      <c r="M97" s="26" t="s">
        <v>191</v>
      </c>
    </row>
    <row r="98" spans="1:13" x14ac:dyDescent="0.25">
      <c r="A98" s="69"/>
      <c r="B98" s="52" t="s">
        <v>188</v>
      </c>
      <c r="C98" s="53"/>
      <c r="D98" s="53"/>
      <c r="E98" s="54"/>
      <c r="F98" s="1" t="e">
        <f t="shared" si="9"/>
        <v>#VALUE!</v>
      </c>
      <c r="G98" s="1" t="e">
        <f t="shared" si="9"/>
        <v>#VALUE!</v>
      </c>
      <c r="H98" s="1" t="s">
        <v>189</v>
      </c>
      <c r="I98" s="1" t="s">
        <v>187</v>
      </c>
      <c r="J98" s="1" t="s">
        <v>189</v>
      </c>
      <c r="K98" s="1" t="s">
        <v>187</v>
      </c>
      <c r="L98" s="1" t="s">
        <v>189</v>
      </c>
      <c r="M98" s="26" t="s">
        <v>187</v>
      </c>
    </row>
    <row r="99" spans="1:13" x14ac:dyDescent="0.25">
      <c r="A99" s="69"/>
      <c r="B99" s="70" t="s">
        <v>192</v>
      </c>
      <c r="C99" s="70"/>
      <c r="D99" s="70"/>
      <c r="E99" s="70"/>
      <c r="F99" s="1" t="e">
        <f t="shared" si="9"/>
        <v>#VALUE!</v>
      </c>
      <c r="G99" s="1" t="e">
        <f t="shared" si="9"/>
        <v>#VALUE!</v>
      </c>
      <c r="H99" s="1" t="s">
        <v>193</v>
      </c>
      <c r="I99" s="1" t="s">
        <v>194</v>
      </c>
      <c r="J99" s="1" t="s">
        <v>193</v>
      </c>
      <c r="K99" s="1" t="s">
        <v>194</v>
      </c>
      <c r="L99" s="1" t="s">
        <v>193</v>
      </c>
      <c r="M99" s="26" t="s">
        <v>194</v>
      </c>
    </row>
    <row r="100" spans="1:13" x14ac:dyDescent="0.25">
      <c r="A100" s="69"/>
      <c r="B100" s="70" t="s">
        <v>217</v>
      </c>
      <c r="C100" s="70"/>
      <c r="D100" s="70"/>
      <c r="E100" s="70"/>
      <c r="F100" s="1" t="e">
        <f t="shared" si="9"/>
        <v>#VALUE!</v>
      </c>
      <c r="G100" s="1" t="e">
        <f t="shared" si="9"/>
        <v>#VALUE!</v>
      </c>
      <c r="H100" s="1" t="s">
        <v>218</v>
      </c>
      <c r="I100" s="1" t="s">
        <v>219</v>
      </c>
      <c r="J100" s="1" t="s">
        <v>218</v>
      </c>
      <c r="K100" s="1" t="s">
        <v>219</v>
      </c>
      <c r="L100" s="1" t="s">
        <v>218</v>
      </c>
      <c r="M100" s="26" t="s">
        <v>219</v>
      </c>
    </row>
    <row r="101" spans="1:13" s="98" customFormat="1" x14ac:dyDescent="0.25"/>
    <row r="102" spans="1:13" ht="15.75" x14ac:dyDescent="0.25">
      <c r="A102" s="66" t="s">
        <v>23</v>
      </c>
      <c r="B102" s="66"/>
      <c r="C102" s="66"/>
      <c r="D102" s="66"/>
      <c r="E102" s="66"/>
      <c r="F102" s="16"/>
      <c r="G102" s="16"/>
      <c r="H102" s="40"/>
      <c r="I102" s="16"/>
      <c r="J102" s="16"/>
      <c r="K102" s="16"/>
      <c r="L102" s="16"/>
      <c r="M102" s="29"/>
    </row>
    <row r="103" spans="1:13" x14ac:dyDescent="0.25">
      <c r="A103" s="67" t="s">
        <v>24</v>
      </c>
      <c r="B103" s="67"/>
      <c r="C103" s="67"/>
      <c r="D103" s="67"/>
      <c r="E103" s="67"/>
      <c r="F103" s="16"/>
      <c r="G103" s="16"/>
      <c r="H103" s="16"/>
      <c r="I103" s="16"/>
      <c r="J103" s="16"/>
      <c r="K103" s="16"/>
      <c r="L103" s="16"/>
      <c r="M103" s="29"/>
    </row>
    <row r="104" spans="1:13" x14ac:dyDescent="0.25">
      <c r="A104" s="57"/>
      <c r="B104" s="52" t="s">
        <v>26</v>
      </c>
      <c r="C104" s="53"/>
      <c r="D104" s="53"/>
      <c r="E104" s="54"/>
      <c r="F104" s="2" t="e">
        <f t="shared" ref="F104:G107" si="10">H104+J104+L104</f>
        <v>#VALUE!</v>
      </c>
      <c r="G104" s="2" t="e">
        <f t="shared" si="10"/>
        <v>#VALUE!</v>
      </c>
      <c r="H104" s="2" t="s">
        <v>27</v>
      </c>
      <c r="I104" s="2" t="s">
        <v>28</v>
      </c>
      <c r="J104" s="2" t="s">
        <v>27</v>
      </c>
      <c r="K104" s="2" t="s">
        <v>28</v>
      </c>
      <c r="L104" s="2" t="s">
        <v>27</v>
      </c>
      <c r="M104" s="30" t="s">
        <v>28</v>
      </c>
    </row>
    <row r="105" spans="1:13" x14ac:dyDescent="0.25">
      <c r="A105" s="51"/>
      <c r="B105" s="52" t="s">
        <v>29</v>
      </c>
      <c r="C105" s="53"/>
      <c r="D105" s="53"/>
      <c r="E105" s="54"/>
      <c r="F105" s="2" t="e">
        <f t="shared" si="10"/>
        <v>#VALUE!</v>
      </c>
      <c r="G105" s="2" t="e">
        <f t="shared" si="10"/>
        <v>#VALUE!</v>
      </c>
      <c r="H105" s="2" t="s">
        <v>30</v>
      </c>
      <c r="I105" s="2" t="s">
        <v>31</v>
      </c>
      <c r="J105" s="2" t="s">
        <v>30</v>
      </c>
      <c r="K105" s="2" t="s">
        <v>31</v>
      </c>
      <c r="L105" s="2" t="s">
        <v>30</v>
      </c>
      <c r="M105" s="30" t="s">
        <v>31</v>
      </c>
    </row>
    <row r="106" spans="1:13" x14ac:dyDescent="0.25">
      <c r="A106" s="51"/>
      <c r="B106" s="52" t="s">
        <v>32</v>
      </c>
      <c r="C106" s="53"/>
      <c r="D106" s="53"/>
      <c r="E106" s="54"/>
      <c r="F106" s="2" t="e">
        <f t="shared" si="10"/>
        <v>#VALUE!</v>
      </c>
      <c r="G106" s="2" t="e">
        <f t="shared" si="10"/>
        <v>#VALUE!</v>
      </c>
      <c r="H106" s="2" t="s">
        <v>33</v>
      </c>
      <c r="I106" s="2" t="s">
        <v>34</v>
      </c>
      <c r="J106" s="2" t="s">
        <v>33</v>
      </c>
      <c r="K106" s="2" t="s">
        <v>34</v>
      </c>
      <c r="L106" s="2" t="s">
        <v>33</v>
      </c>
      <c r="M106" s="30" t="s">
        <v>34</v>
      </c>
    </row>
    <row r="107" spans="1:13" x14ac:dyDescent="0.25">
      <c r="A107" s="51"/>
      <c r="B107" s="52" t="s">
        <v>35</v>
      </c>
      <c r="C107" s="53"/>
      <c r="D107" s="53"/>
      <c r="E107" s="54"/>
      <c r="F107" s="2" t="e">
        <f t="shared" si="10"/>
        <v>#VALUE!</v>
      </c>
      <c r="G107" s="2" t="e">
        <f t="shared" si="10"/>
        <v>#VALUE!</v>
      </c>
      <c r="H107" s="2" t="s">
        <v>36</v>
      </c>
      <c r="I107" s="2" t="s">
        <v>37</v>
      </c>
      <c r="J107" s="2" t="s">
        <v>36</v>
      </c>
      <c r="K107" s="2" t="s">
        <v>37</v>
      </c>
      <c r="L107" s="2" t="s">
        <v>36</v>
      </c>
      <c r="M107" s="30" t="s">
        <v>37</v>
      </c>
    </row>
    <row r="108" spans="1:13" x14ac:dyDescent="0.25">
      <c r="A108" s="58" t="s">
        <v>38</v>
      </c>
      <c r="B108" s="59"/>
      <c r="C108" s="59"/>
      <c r="D108" s="59"/>
      <c r="E108" s="59"/>
      <c r="F108" s="3"/>
      <c r="G108" s="3"/>
      <c r="H108" s="3"/>
      <c r="I108" s="3"/>
      <c r="J108" s="3"/>
      <c r="K108" s="3"/>
      <c r="L108" s="3"/>
      <c r="M108" s="31"/>
    </row>
    <row r="109" spans="1:13" x14ac:dyDescent="0.25">
      <c r="A109" s="51"/>
      <c r="B109" s="52" t="s">
        <v>40</v>
      </c>
      <c r="C109" s="53"/>
      <c r="D109" s="53"/>
      <c r="E109" s="54"/>
      <c r="F109" s="2" t="e">
        <f t="shared" ref="F109:G111" si="11">H109+J109+L109</f>
        <v>#VALUE!</v>
      </c>
      <c r="G109" s="2" t="e">
        <f t="shared" si="11"/>
        <v>#VALUE!</v>
      </c>
      <c r="H109" s="2" t="s">
        <v>41</v>
      </c>
      <c r="I109" s="2" t="s">
        <v>41</v>
      </c>
      <c r="J109" s="2" t="s">
        <v>41</v>
      </c>
      <c r="K109" s="2" t="s">
        <v>41</v>
      </c>
      <c r="L109" s="2" t="s">
        <v>41</v>
      </c>
      <c r="M109" s="30" t="s">
        <v>41</v>
      </c>
    </row>
    <row r="110" spans="1:13" x14ac:dyDescent="0.25">
      <c r="A110" s="51"/>
      <c r="B110" s="52" t="s">
        <v>42</v>
      </c>
      <c r="C110" s="53"/>
      <c r="D110" s="53"/>
      <c r="E110" s="54"/>
      <c r="F110" s="2" t="e">
        <f t="shared" si="11"/>
        <v>#VALUE!</v>
      </c>
      <c r="G110" s="2" t="e">
        <f t="shared" si="11"/>
        <v>#VALUE!</v>
      </c>
      <c r="H110" s="2" t="s">
        <v>43</v>
      </c>
      <c r="I110" s="2" t="s">
        <v>43</v>
      </c>
      <c r="J110" s="2" t="s">
        <v>43</v>
      </c>
      <c r="K110" s="2" t="s">
        <v>43</v>
      </c>
      <c r="L110" s="2" t="s">
        <v>43</v>
      </c>
      <c r="M110" s="30" t="s">
        <v>43</v>
      </c>
    </row>
    <row r="111" spans="1:13" x14ac:dyDescent="0.25">
      <c r="A111" s="51"/>
      <c r="B111" s="52" t="s">
        <v>44</v>
      </c>
      <c r="C111" s="53"/>
      <c r="D111" s="53"/>
      <c r="E111" s="54"/>
      <c r="F111" s="2" t="e">
        <f t="shared" si="11"/>
        <v>#VALUE!</v>
      </c>
      <c r="G111" s="2" t="e">
        <f t="shared" si="11"/>
        <v>#VALUE!</v>
      </c>
      <c r="H111" s="2" t="s">
        <v>45</v>
      </c>
      <c r="I111" s="2" t="s">
        <v>45</v>
      </c>
      <c r="J111" s="2" t="s">
        <v>45</v>
      </c>
      <c r="K111" s="2" t="s">
        <v>45</v>
      </c>
      <c r="L111" s="2" t="s">
        <v>45</v>
      </c>
      <c r="M111" s="30" t="s">
        <v>45</v>
      </c>
    </row>
    <row r="112" spans="1:13" x14ac:dyDescent="0.25">
      <c r="A112" s="55" t="s">
        <v>46</v>
      </c>
      <c r="B112" s="56"/>
      <c r="C112" s="56"/>
      <c r="D112" s="56"/>
      <c r="E112" s="56"/>
      <c r="F112" s="3"/>
      <c r="G112" s="3"/>
      <c r="H112" s="3"/>
      <c r="I112" s="3"/>
      <c r="J112" s="3"/>
      <c r="K112" s="3"/>
      <c r="L112" s="3"/>
      <c r="M112" s="31"/>
    </row>
    <row r="113" spans="1:13" x14ac:dyDescent="0.25">
      <c r="A113" s="51"/>
      <c r="B113" s="52" t="s">
        <v>47</v>
      </c>
      <c r="C113" s="53"/>
      <c r="D113" s="53"/>
      <c r="E113" s="54"/>
      <c r="F113" s="2" t="e">
        <f t="shared" ref="F113:G116" si="12">H113+J113+L113</f>
        <v>#VALUE!</v>
      </c>
      <c r="G113" s="2" t="e">
        <f t="shared" si="12"/>
        <v>#VALUE!</v>
      </c>
      <c r="H113" s="2" t="s">
        <v>48</v>
      </c>
      <c r="I113" s="2" t="s">
        <v>48</v>
      </c>
      <c r="J113" s="2" t="s">
        <v>48</v>
      </c>
      <c r="K113" s="2" t="s">
        <v>48</v>
      </c>
      <c r="L113" s="2" t="s">
        <v>48</v>
      </c>
      <c r="M113" s="30" t="s">
        <v>48</v>
      </c>
    </row>
    <row r="114" spans="1:13" x14ac:dyDescent="0.25">
      <c r="A114" s="51"/>
      <c r="B114" s="52" t="s">
        <v>49</v>
      </c>
      <c r="C114" s="53"/>
      <c r="D114" s="53"/>
      <c r="E114" s="54"/>
      <c r="F114" s="2" t="e">
        <f t="shared" si="12"/>
        <v>#VALUE!</v>
      </c>
      <c r="G114" s="2" t="e">
        <f t="shared" si="12"/>
        <v>#VALUE!</v>
      </c>
      <c r="H114" s="2" t="s">
        <v>50</v>
      </c>
      <c r="I114" s="2" t="s">
        <v>50</v>
      </c>
      <c r="J114" s="2" t="s">
        <v>50</v>
      </c>
      <c r="K114" s="2" t="s">
        <v>50</v>
      </c>
      <c r="L114" s="2" t="s">
        <v>50</v>
      </c>
      <c r="M114" s="30" t="s">
        <v>50</v>
      </c>
    </row>
    <row r="115" spans="1:13" x14ac:dyDescent="0.25">
      <c r="A115" s="51"/>
      <c r="B115" s="52" t="s">
        <v>51</v>
      </c>
      <c r="C115" s="53"/>
      <c r="D115" s="53"/>
      <c r="E115" s="54"/>
      <c r="F115" s="2" t="e">
        <f t="shared" si="12"/>
        <v>#VALUE!</v>
      </c>
      <c r="G115" s="2" t="e">
        <f t="shared" si="12"/>
        <v>#VALUE!</v>
      </c>
      <c r="H115" s="2" t="s">
        <v>52</v>
      </c>
      <c r="I115" s="2" t="s">
        <v>52</v>
      </c>
      <c r="J115" s="2" t="s">
        <v>52</v>
      </c>
      <c r="K115" s="2" t="s">
        <v>52</v>
      </c>
      <c r="L115" s="2" t="s">
        <v>52</v>
      </c>
      <c r="M115" s="30" t="s">
        <v>52</v>
      </c>
    </row>
    <row r="116" spans="1:13" x14ac:dyDescent="0.25">
      <c r="A116" s="51"/>
      <c r="B116" s="52" t="s">
        <v>53</v>
      </c>
      <c r="C116" s="53"/>
      <c r="D116" s="53"/>
      <c r="E116" s="54"/>
      <c r="F116" s="2" t="e">
        <f t="shared" si="12"/>
        <v>#VALUE!</v>
      </c>
      <c r="G116" s="2" t="e">
        <f t="shared" si="12"/>
        <v>#VALUE!</v>
      </c>
      <c r="H116" s="2" t="s">
        <v>54</v>
      </c>
      <c r="I116" s="2" t="s">
        <v>54</v>
      </c>
      <c r="J116" s="2" t="s">
        <v>54</v>
      </c>
      <c r="K116" s="2" t="s">
        <v>54</v>
      </c>
      <c r="L116" s="2" t="s">
        <v>54</v>
      </c>
      <c r="M116" s="30" t="s">
        <v>54</v>
      </c>
    </row>
    <row r="117" spans="1:13" x14ac:dyDescent="0.25">
      <c r="A117" s="49" t="s">
        <v>55</v>
      </c>
      <c r="B117" s="50"/>
      <c r="C117" s="50"/>
      <c r="D117" s="50"/>
      <c r="E117" s="50"/>
      <c r="F117" s="4"/>
      <c r="G117" s="4"/>
      <c r="H117" s="4"/>
      <c r="I117" s="4"/>
      <c r="J117" s="4"/>
      <c r="K117" s="4"/>
      <c r="L117" s="4"/>
      <c r="M117" s="32"/>
    </row>
    <row r="118" spans="1:13" x14ac:dyDescent="0.25">
      <c r="A118" s="51"/>
      <c r="B118" s="52" t="s">
        <v>56</v>
      </c>
      <c r="C118" s="53"/>
      <c r="D118" s="53"/>
      <c r="E118" s="54"/>
      <c r="F118" s="2" t="e">
        <f t="shared" ref="F118:G121" si="13">H118+J118+L118</f>
        <v>#VALUE!</v>
      </c>
      <c r="G118" s="2" t="e">
        <f t="shared" si="13"/>
        <v>#VALUE!</v>
      </c>
      <c r="H118" s="2" t="s">
        <v>57</v>
      </c>
      <c r="I118" s="2" t="s">
        <v>57</v>
      </c>
      <c r="J118" s="2"/>
      <c r="K118" s="2"/>
      <c r="L118" s="2"/>
      <c r="M118" s="30"/>
    </row>
    <row r="119" spans="1:13" x14ac:dyDescent="0.25">
      <c r="A119" s="51"/>
      <c r="B119" s="52" t="s">
        <v>58</v>
      </c>
      <c r="C119" s="53"/>
      <c r="D119" s="53"/>
      <c r="E119" s="54"/>
      <c r="F119" s="2" t="e">
        <f t="shared" si="13"/>
        <v>#VALUE!</v>
      </c>
      <c r="G119" s="2" t="e">
        <f t="shared" si="13"/>
        <v>#VALUE!</v>
      </c>
      <c r="H119" s="2" t="s">
        <v>59</v>
      </c>
      <c r="I119" s="2" t="s">
        <v>59</v>
      </c>
      <c r="J119" s="2"/>
      <c r="K119" s="2"/>
      <c r="L119" s="2"/>
      <c r="M119" s="30"/>
    </row>
    <row r="120" spans="1:13" x14ac:dyDescent="0.25">
      <c r="A120" s="51"/>
      <c r="B120" s="52" t="s">
        <v>60</v>
      </c>
      <c r="C120" s="53"/>
      <c r="D120" s="53"/>
      <c r="E120" s="54"/>
      <c r="F120" s="2" t="e">
        <f t="shared" si="13"/>
        <v>#VALUE!</v>
      </c>
      <c r="G120" s="2" t="e">
        <f t="shared" si="13"/>
        <v>#VALUE!</v>
      </c>
      <c r="H120" s="2" t="s">
        <v>61</v>
      </c>
      <c r="I120" s="2" t="s">
        <v>61</v>
      </c>
      <c r="J120" s="2"/>
      <c r="K120" s="2"/>
      <c r="L120" s="2"/>
      <c r="M120" s="30"/>
    </row>
    <row r="121" spans="1:13" x14ac:dyDescent="0.25">
      <c r="A121" s="51"/>
      <c r="B121" s="52" t="s">
        <v>62</v>
      </c>
      <c r="C121" s="53"/>
      <c r="D121" s="53"/>
      <c r="E121" s="54"/>
      <c r="F121" s="2" t="e">
        <f t="shared" si="13"/>
        <v>#VALUE!</v>
      </c>
      <c r="G121" s="2" t="e">
        <f t="shared" si="13"/>
        <v>#VALUE!</v>
      </c>
      <c r="H121" s="2" t="s">
        <v>63</v>
      </c>
      <c r="I121" s="2" t="s">
        <v>63</v>
      </c>
      <c r="J121" s="2"/>
      <c r="K121" s="2"/>
      <c r="L121" s="2"/>
      <c r="M121" s="30"/>
    </row>
  </sheetData>
  <mergeCells count="142">
    <mergeCell ref="A4:M4"/>
    <mergeCell ref="F8:G8"/>
    <mergeCell ref="H8:I8"/>
    <mergeCell ref="J8:K8"/>
    <mergeCell ref="A17:A19"/>
    <mergeCell ref="B17:E17"/>
    <mergeCell ref="B18:E18"/>
    <mergeCell ref="B19:E19"/>
    <mergeCell ref="A20:E20"/>
    <mergeCell ref="L8:M8"/>
    <mergeCell ref="B5:E5"/>
    <mergeCell ref="B6:E6"/>
    <mergeCell ref="B7:E7"/>
    <mergeCell ref="B8:E8"/>
    <mergeCell ref="B9:E9"/>
    <mergeCell ref="A21:A22"/>
    <mergeCell ref="B21:E21"/>
    <mergeCell ref="B22:E22"/>
    <mergeCell ref="A10:E10"/>
    <mergeCell ref="A13:A16"/>
    <mergeCell ref="B13:E13"/>
    <mergeCell ref="B14:E14"/>
    <mergeCell ref="B15:E15"/>
    <mergeCell ref="B16:E16"/>
    <mergeCell ref="B11:E11"/>
    <mergeCell ref="B12:E12"/>
    <mergeCell ref="A28:E28"/>
    <mergeCell ref="A29:A33"/>
    <mergeCell ref="B29:E29"/>
    <mergeCell ref="B30:E30"/>
    <mergeCell ref="B31:E31"/>
    <mergeCell ref="B32:E32"/>
    <mergeCell ref="B33:E33"/>
    <mergeCell ref="A23:E23"/>
    <mergeCell ref="A24:A26"/>
    <mergeCell ref="B24:E24"/>
    <mergeCell ref="B25:E25"/>
    <mergeCell ref="B26:E26"/>
    <mergeCell ref="B27:E27"/>
    <mergeCell ref="A42:E42"/>
    <mergeCell ref="B43:E43"/>
    <mergeCell ref="B44:E44"/>
    <mergeCell ref="B45:E45"/>
    <mergeCell ref="B46:E46"/>
    <mergeCell ref="B48:E48"/>
    <mergeCell ref="A34:A41"/>
    <mergeCell ref="B34:E34"/>
    <mergeCell ref="B35:E35"/>
    <mergeCell ref="B36:E36"/>
    <mergeCell ref="B37:E37"/>
    <mergeCell ref="B38:E38"/>
    <mergeCell ref="B39:E39"/>
    <mergeCell ref="B40:E40"/>
    <mergeCell ref="B41:E41"/>
    <mergeCell ref="A49:E49"/>
    <mergeCell ref="A50:A51"/>
    <mergeCell ref="B50:E50"/>
    <mergeCell ref="B51:E51"/>
    <mergeCell ref="A52:E52"/>
    <mergeCell ref="A53:A55"/>
    <mergeCell ref="B53:E53"/>
    <mergeCell ref="B54:E54"/>
    <mergeCell ref="B55:E55"/>
    <mergeCell ref="A56:A64"/>
    <mergeCell ref="B56:E56"/>
    <mergeCell ref="B57:E57"/>
    <mergeCell ref="B58:E58"/>
    <mergeCell ref="B59:E59"/>
    <mergeCell ref="B60:E60"/>
    <mergeCell ref="B61:E61"/>
    <mergeCell ref="B62:E62"/>
    <mergeCell ref="B63:E63"/>
    <mergeCell ref="B64:E64"/>
    <mergeCell ref="A65:A67"/>
    <mergeCell ref="B65:E65"/>
    <mergeCell ref="B66:E66"/>
    <mergeCell ref="B67:E67"/>
    <mergeCell ref="A68:E68"/>
    <mergeCell ref="A69:A71"/>
    <mergeCell ref="B69:E69"/>
    <mergeCell ref="B70:E70"/>
    <mergeCell ref="B71:E71"/>
    <mergeCell ref="A77:E77"/>
    <mergeCell ref="A78:A79"/>
    <mergeCell ref="B78:E78"/>
    <mergeCell ref="B79:E79"/>
    <mergeCell ref="A80:E80"/>
    <mergeCell ref="A81:A82"/>
    <mergeCell ref="B81:E81"/>
    <mergeCell ref="B82:E82"/>
    <mergeCell ref="B72:E72"/>
    <mergeCell ref="A73:E73"/>
    <mergeCell ref="A74:A76"/>
    <mergeCell ref="B74:E74"/>
    <mergeCell ref="B75:E75"/>
    <mergeCell ref="B76:E76"/>
    <mergeCell ref="A83:A84"/>
    <mergeCell ref="B83:E83"/>
    <mergeCell ref="B84:E84"/>
    <mergeCell ref="A85:E85"/>
    <mergeCell ref="A86:A93"/>
    <mergeCell ref="B87:E87"/>
    <mergeCell ref="B88:E88"/>
    <mergeCell ref="B89:E89"/>
    <mergeCell ref="B90:E90"/>
    <mergeCell ref="B91:E91"/>
    <mergeCell ref="B86:E86"/>
    <mergeCell ref="A112:E112"/>
    <mergeCell ref="A102:E102"/>
    <mergeCell ref="A103:E103"/>
    <mergeCell ref="A104:A107"/>
    <mergeCell ref="B104:E104"/>
    <mergeCell ref="B105:E105"/>
    <mergeCell ref="B106:E106"/>
    <mergeCell ref="B107:E107"/>
    <mergeCell ref="B92:E92"/>
    <mergeCell ref="B93:E93"/>
    <mergeCell ref="A94:E94"/>
    <mergeCell ref="A95:A100"/>
    <mergeCell ref="B95:E95"/>
    <mergeCell ref="B96:E96"/>
    <mergeCell ref="B97:E97"/>
    <mergeCell ref="B98:E98"/>
    <mergeCell ref="B99:E99"/>
    <mergeCell ref="B100:E100"/>
    <mergeCell ref="A101:XFD101"/>
    <mergeCell ref="A108:E108"/>
    <mergeCell ref="A109:A111"/>
    <mergeCell ref="B109:E109"/>
    <mergeCell ref="B110:E110"/>
    <mergeCell ref="B111:E111"/>
    <mergeCell ref="A118:A121"/>
    <mergeCell ref="B118:E118"/>
    <mergeCell ref="B119:E119"/>
    <mergeCell ref="B120:E120"/>
    <mergeCell ref="B121:E121"/>
    <mergeCell ref="A113:A116"/>
    <mergeCell ref="B113:E113"/>
    <mergeCell ref="B114:E114"/>
    <mergeCell ref="B115:E115"/>
    <mergeCell ref="B116:E116"/>
    <mergeCell ref="A117:E117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TRAMA</vt:lpstr>
      <vt:lpstr>sintaxis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NIMIA ROSA DEL PILAR GUERRERO VERTIZ</dc:creator>
  <cp:lastModifiedBy>Adhemir Bellido</cp:lastModifiedBy>
  <dcterms:created xsi:type="dcterms:W3CDTF">2024-05-28T15:17:40Z</dcterms:created>
  <dcterms:modified xsi:type="dcterms:W3CDTF">2025-07-09T15:37:15Z</dcterms:modified>
</cp:coreProperties>
</file>