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13_ncr:1_{7437EF14-8E27-4727-8037-E15FA96DE9CB}" xr6:coauthVersionLast="47" xr6:coauthVersionMax="47" xr10:uidLastSave="{00000000-0000-0000-0000-000000000000}"/>
  <bookViews>
    <workbookView xWindow="390" yWindow="390" windowWidth="27840" windowHeight="11835" xr2:uid="{00000000-000D-0000-FFFF-FFFF00000000}"/>
  </bookViews>
  <sheets>
    <sheet name="Sintaxis" sheetId="2" r:id="rId1"/>
    <sheet name="VIOLENCIA SEXUAL" sheetId="3" r:id="rId2"/>
  </sheets>
  <definedNames>
    <definedName name="_xlnm.Print_Area" localSheetId="0">Sintaxis!$A$1:$W$85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2" l="1"/>
  <c r="M84" i="2"/>
  <c r="F120" i="2" l="1"/>
  <c r="L84" i="2" l="1"/>
  <c r="K84" i="2"/>
  <c r="J84" i="2"/>
  <c r="I84" i="2"/>
  <c r="H84" i="2"/>
  <c r="G84" i="2"/>
  <c r="F46" i="2"/>
  <c r="F45" i="2"/>
  <c r="F44" i="2"/>
  <c r="F43" i="2"/>
  <c r="F84" i="2" l="1"/>
  <c r="E84" i="2"/>
</calcChain>
</file>

<file path=xl/sharedStrings.xml><?xml version="1.0" encoding="utf-8"?>
<sst xmlns="http://schemas.openxmlformats.org/spreadsheetml/2006/main" count="1137" uniqueCount="706">
  <si>
    <t>MINISTERIO DE SALUD</t>
  </si>
  <si>
    <t xml:space="preserve">DIRECCIÓN NACIONAL DE SALUD SEXUAL Y REPRODUCTIVA 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</si>
  <si>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</si>
  <si>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</si>
  <si>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</si>
  <si>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</si>
  <si>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</si>
  <si>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TOTAL</t>
  </si>
  <si>
    <t>30 a 59 a</t>
  </si>
  <si>
    <t>&gt; 60 a.</t>
  </si>
  <si>
    <t>Usuaria Captada para PF</t>
  </si>
  <si>
    <t>Embarazo por Falla de Método</t>
  </si>
  <si>
    <t>Nuevas</t>
  </si>
  <si>
    <t>Continua-doras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</si>
  <si>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</si>
  <si>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</si>
  <si>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</si>
  <si>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</si>
  <si>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</si>
  <si>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</si>
  <si>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</si>
  <si>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</si>
  <si>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</si>
  <si>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</si>
  <si>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</si>
  <si>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</si>
  <si>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</si>
  <si>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</si>
  <si>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ANTICONCEPCIÓN ORAL DE EMERGENCIA/PROGESTAGENO</t>
  </si>
  <si>
    <t xml:space="preserve">Total General </t>
  </si>
  <si>
    <t xml:space="preserve">Victimas de Violacion Sexual </t>
  </si>
  <si>
    <t>ATENCIÓN PRE CONCEPCIONAL</t>
  </si>
  <si>
    <t>OTROS PROCEDIMIENTOS</t>
  </si>
  <si>
    <t>Nº</t>
  </si>
  <si>
    <t>CESAREA</t>
  </si>
  <si>
    <t>POST ABORTO</t>
  </si>
  <si>
    <t>POST PARTO</t>
  </si>
  <si>
    <t>REMOCIÓN DE DIU</t>
  </si>
  <si>
    <t>1º</t>
  </si>
  <si>
    <t>2º</t>
  </si>
  <si>
    <t>REMOCIÓN DE IMPLANTE</t>
  </si>
  <si>
    <t>ORIENTACIÓN/ CONSEJERÍA</t>
  </si>
  <si>
    <t>Total</t>
  </si>
  <si>
    <t>PF PAP</t>
  </si>
  <si>
    <t>F</t>
  </si>
  <si>
    <t>M</t>
  </si>
  <si>
    <t>GENERAL P.F.</t>
  </si>
  <si>
    <t>AQV</t>
  </si>
  <si>
    <t>Nº de mujeres con algún MAC y VIH que se realiza examen de mama</t>
  </si>
  <si>
    <t>ANTICONCEPCIÓN DE EMERGENCIA</t>
  </si>
  <si>
    <t>SALUD SEXUAL Y REPRODUCTIVA</t>
  </si>
  <si>
    <t>TAMIZAJE DE VBG</t>
  </si>
  <si>
    <t xml:space="preserve">TAMIZAJE PRUEBA RAPIDA </t>
  </si>
  <si>
    <t>N°</t>
  </si>
  <si>
    <t>REACTIVA</t>
  </si>
  <si>
    <t>Nº Mujeres con VIH con algún MAC</t>
  </si>
  <si>
    <t>EFECTOS SECUNDARIOS/COMPLICACIONES POR MÉTODO ANTICONCEPTIVO</t>
  </si>
  <si>
    <t>Código</t>
  </si>
  <si>
    <t>Efectos Secundarios/Complicaciones</t>
  </si>
  <si>
    <t>N912</t>
  </si>
  <si>
    <t>R11X</t>
  </si>
  <si>
    <t>R51X</t>
  </si>
  <si>
    <t>Anticonceptivos Hormonales Combinados de Depósito: Inyectable Combinado</t>
  </si>
  <si>
    <t>a. Amenorrea</t>
  </si>
  <si>
    <t>N914</t>
  </si>
  <si>
    <t>b. Sangrado infrecuente</t>
  </si>
  <si>
    <t>N939</t>
  </si>
  <si>
    <t>R58X</t>
  </si>
  <si>
    <t>d. Sangrado prolongado</t>
  </si>
  <si>
    <t>e. Cefalea persistente</t>
  </si>
  <si>
    <t>Implantes solo de Progestina</t>
  </si>
  <si>
    <t>N943</t>
  </si>
  <si>
    <t>T8331</t>
  </si>
  <si>
    <t xml:space="preserve">T8332 </t>
  </si>
  <si>
    <t xml:space="preserve"> R58X</t>
  </si>
  <si>
    <t>T8333</t>
  </si>
  <si>
    <t>T8334</t>
  </si>
  <si>
    <t>T8335</t>
  </si>
  <si>
    <t>T8336</t>
  </si>
  <si>
    <t>Anticoncepción Quirúrgica Voluntaria Femenina</t>
  </si>
  <si>
    <t>C678</t>
  </si>
  <si>
    <t>R10.2</t>
  </si>
  <si>
    <t>N837</t>
  </si>
  <si>
    <t>T81.4</t>
  </si>
  <si>
    <t>T814</t>
  </si>
  <si>
    <t>Anticoncepción Quirúrgica Voluntaria Masculino</t>
  </si>
  <si>
    <t>R60.0</t>
  </si>
  <si>
    <t>R233</t>
  </si>
  <si>
    <t>N50.1</t>
  </si>
  <si>
    <t>N49.2</t>
  </si>
  <si>
    <t>SUMA A</t>
  </si>
  <si>
    <t>SUMA</t>
  </si>
  <si>
    <t>SUMA I</t>
  </si>
  <si>
    <t>SUMA NUEVAS</t>
  </si>
  <si>
    <t>SUMA CONTIN</t>
  </si>
  <si>
    <t>SUMAR LAB DE 58300 TD=D</t>
  </si>
  <si>
    <t>SUMAR LAB DE 58300 TD=R</t>
  </si>
  <si>
    <t>SUMAR LAB DE 58300</t>
  </si>
  <si>
    <t>Z33X21</t>
  </si>
  <si>
    <t>Z33X32</t>
  </si>
  <si>
    <t>SUMAR LAB DE 99208.05 TD = D</t>
  </si>
  <si>
    <t>SUMAR LAB DE 99208.05 TD = R</t>
  </si>
  <si>
    <t>Z33X31</t>
  </si>
  <si>
    <t>SUMAR LAB DE 99208.04 TD = D</t>
  </si>
  <si>
    <t>SUMAR LAB DE 99208.04 TD = R</t>
  </si>
  <si>
    <t>Z33X4</t>
  </si>
  <si>
    <t>Z33X5</t>
  </si>
  <si>
    <t>SUMAR LAB DE 99208.02 TD = D</t>
  </si>
  <si>
    <t>SUMAR LAB DE 99208.02 TD = R</t>
  </si>
  <si>
    <t>Z33X51</t>
  </si>
  <si>
    <t>SUMAR LAB DE 99208.06 TD = R</t>
  </si>
  <si>
    <t>Z33X7</t>
  </si>
  <si>
    <t>Z33X8</t>
  </si>
  <si>
    <t>Z33X93</t>
  </si>
  <si>
    <t>SUMAR LAB DE 99208.12 TD=D</t>
  </si>
  <si>
    <t>TD = D 58301</t>
  </si>
  <si>
    <t>TD = D 11976</t>
  </si>
  <si>
    <t xml:space="preserve">SUMAR </t>
  </si>
  <si>
    <t>SUMAR LAB DE 99208.13 TD = D</t>
  </si>
  <si>
    <t>SUMAR LAB DE 99208.13 TD = R</t>
  </si>
  <si>
    <t>TAMIZAJE DE VBG POSITIVO</t>
  </si>
  <si>
    <t>F + EDAD 30 A 59 + 58300 TD=D</t>
  </si>
  <si>
    <t>F + EDAD 30 A 59 + 58300 TD=R</t>
  </si>
  <si>
    <t>F + EDAD 30 A 59 + 99208.13 TD=D</t>
  </si>
  <si>
    <t>F + EDAD 30 A 59 + 99208.13 TD=R</t>
  </si>
  <si>
    <t>F + EDAD 30 A 59 + 99208.05 TD=D</t>
  </si>
  <si>
    <t>F + EDAD 30 A 59 + 99208.04 TD=D</t>
  </si>
  <si>
    <t>F + EDAD 30 A 59 + 99208.05 TD=R</t>
  </si>
  <si>
    <t>F + EDAD 30 A 59 + 99208.04 TD = R</t>
  </si>
  <si>
    <t>F + EDAD 18 A 29 + 99208.07 TD=D</t>
  </si>
  <si>
    <t>F + EDAD 30 A 59 + 11975 TD=D</t>
  </si>
  <si>
    <t>F+M + EDAD 30 A 59 + 99208.02 TD = D</t>
  </si>
  <si>
    <t>F+M + EDAD 30 A 59 + 99208.06 TD=D</t>
  </si>
  <si>
    <t>F + EDAD 30 A 59 + 99208.07 TD=D</t>
  </si>
  <si>
    <t>F+M + EDAD 30 A 59 + 99208.06 TD = R</t>
  </si>
  <si>
    <t>F + EDAD 30 A 59 + 99208.02 TD = R</t>
  </si>
  <si>
    <t>F + EDAD 30 A 59 + 11975 TD=R</t>
  </si>
  <si>
    <t>F+M + EDAD &gt; DE 60 + 99208.02 TD = R</t>
  </si>
  <si>
    <t>F+M + EDAD &gt;60A + 99208.02 TD = D</t>
  </si>
  <si>
    <t>EDAD 30 A 59 + 55250+ LAB=En Blanco + SEXO = M + TD = D</t>
  </si>
  <si>
    <t>EDAD 30 A 59 + 55250+ LAB=En Blanco + SEXO = M + TD = R</t>
  </si>
  <si>
    <t>EDAD 30 A 59 + 58600 + 58605 + 58611 LAB=En Blanco + SEXO = F + TD = D</t>
  </si>
  <si>
    <t>EDAD 30 A 59 + 58600 + 58605 + 58611 LAB=En Blanco + SEXO = F + TD = R</t>
  </si>
  <si>
    <t>DIU LIBERADOR DE PROGESTÁGENO</t>
  </si>
  <si>
    <t>F + EDAD 30 A 59 + 58300.01 TD=D</t>
  </si>
  <si>
    <t>F + EDAD 30 A 59 + 58300.01 TD=R</t>
  </si>
  <si>
    <t>SUMAR LAB DE 58300.01 TD=D</t>
  </si>
  <si>
    <t>SUMAR LAB DE 58300.01 TD=R</t>
  </si>
  <si>
    <t>SUMAR LAB DE 58300.01</t>
  </si>
  <si>
    <r>
      <rPr>
        <sz val="7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>Anticonceptivos Orales Combinados (AOC)</t>
    </r>
  </si>
  <si>
    <r>
      <t>a.</t>
    </r>
    <r>
      <rPr>
        <sz val="7"/>
        <color theme="1"/>
        <rFont val="Arial Narrow"/>
        <family val="2"/>
      </rPr>
      <t xml:space="preserve">   </t>
    </r>
    <r>
      <rPr>
        <sz val="9"/>
        <color theme="1"/>
        <rFont val="Arial Narrow"/>
        <family val="2"/>
      </rPr>
      <t>Amenorrea</t>
    </r>
  </si>
  <si>
    <r>
      <t>b.</t>
    </r>
    <r>
      <rPr>
        <sz val="7"/>
        <color theme="1"/>
        <rFont val="Arial Narrow"/>
        <family val="2"/>
      </rPr>
      <t xml:space="preserve">   </t>
    </r>
    <r>
      <rPr>
        <sz val="9"/>
        <color theme="1"/>
        <rFont val="Arial Narrow"/>
        <family val="2"/>
      </rPr>
      <t>Náuseas, vómitos</t>
    </r>
  </si>
  <si>
    <r>
      <t>c.</t>
    </r>
    <r>
      <rPr>
        <sz val="7"/>
        <color theme="1"/>
        <rFont val="Arial Narrow"/>
        <family val="2"/>
      </rPr>
      <t xml:space="preserve">    </t>
    </r>
    <r>
      <rPr>
        <sz val="9"/>
        <color theme="1"/>
        <rFont val="Arial Narrow"/>
        <family val="2"/>
      </rPr>
      <t>Cefalea persistente</t>
    </r>
  </si>
  <si>
    <r>
      <rPr>
        <sz val="7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 xml:space="preserve">Inyectables solo de Progestina:  </t>
    </r>
  </si>
  <si>
    <r>
      <t>c.</t>
    </r>
    <r>
      <rPr>
        <sz val="7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 xml:space="preserve"> Sangrado frecuente</t>
    </r>
  </si>
  <si>
    <r>
      <t>a.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Amenorrea</t>
    </r>
  </si>
  <si>
    <r>
      <t>b.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Sangrado infrecuente</t>
    </r>
  </si>
  <si>
    <r>
      <t>c.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Sangrado frecuente</t>
    </r>
  </si>
  <si>
    <r>
      <t>d.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Sangrado prolongado</t>
    </r>
  </si>
  <si>
    <r>
      <t>e.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 xml:space="preserve">Cefalea persistente </t>
    </r>
  </si>
  <si>
    <r>
      <rPr>
        <sz val="7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>Dispositivo Intrauterino (DIU)</t>
    </r>
  </si>
  <si>
    <r>
      <t>b.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Dismenorrea</t>
    </r>
  </si>
  <si>
    <r>
      <t>c.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Expulsión de DIU</t>
    </r>
  </si>
  <si>
    <r>
      <t>d.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Sangrado infrecuente</t>
    </r>
  </si>
  <si>
    <r>
      <t>e.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Sangrado frecuente asociado a DIU</t>
    </r>
  </si>
  <si>
    <r>
      <t>f.</t>
    </r>
    <r>
      <rPr>
        <sz val="7"/>
        <color theme="1"/>
        <rFont val="Arial Narrow"/>
        <family val="2"/>
      </rPr>
      <t xml:space="preserve">   </t>
    </r>
    <r>
      <rPr>
        <sz val="9"/>
        <color theme="1"/>
        <rFont val="Arial Narrow"/>
        <family val="2"/>
      </rPr>
      <t>Sangrado prolongado</t>
    </r>
  </si>
  <si>
    <r>
      <t>g.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DIU en Cavidad Abdominal</t>
    </r>
  </si>
  <si>
    <r>
      <t>h.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DIU Extraviado</t>
    </r>
  </si>
  <si>
    <r>
      <t>i.</t>
    </r>
    <r>
      <rPr>
        <sz val="7"/>
        <color theme="1"/>
        <rFont val="Arial Narrow"/>
        <family val="2"/>
      </rPr>
      <t xml:space="preserve">  Complicación de DIU con </t>
    </r>
    <r>
      <rPr>
        <sz val="9"/>
        <color theme="1"/>
        <rFont val="Arial Narrow"/>
        <family val="2"/>
      </rPr>
      <t>Perforación Uterina</t>
    </r>
  </si>
  <si>
    <r>
      <t>j.</t>
    </r>
    <r>
      <rPr>
        <sz val="7"/>
        <color theme="1"/>
        <rFont val="Arial Narrow"/>
        <family val="2"/>
      </rPr>
      <t xml:space="preserve">   </t>
    </r>
    <r>
      <rPr>
        <sz val="9"/>
        <color theme="1"/>
        <rFont val="Arial Narrow"/>
        <family val="2"/>
      </rPr>
      <t>Dolor Pélvico asociado a DIU</t>
    </r>
  </si>
  <si>
    <r>
      <t>a.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Lesiones de la Vejiga o del Intestino</t>
    </r>
  </si>
  <si>
    <r>
      <t>b.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Sangrado superficial (en los bordes de la piel o nivel subcutáneo)</t>
    </r>
  </si>
  <si>
    <r>
      <t>c.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Dolor en la incisión</t>
    </r>
  </si>
  <si>
    <r>
      <t>d.</t>
    </r>
    <r>
      <rPr>
        <sz val="7"/>
        <rFont val="Arial Narrow"/>
        <family val="2"/>
      </rPr>
      <t xml:space="preserve">  </t>
    </r>
    <r>
      <rPr>
        <sz val="9"/>
        <rFont val="Arial Narrow"/>
        <family val="2"/>
      </rPr>
      <t>Hematoma subcutáneo</t>
    </r>
  </si>
  <si>
    <r>
      <t>e.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Infección de Herida operatoria</t>
    </r>
  </si>
  <si>
    <r>
      <t>f.</t>
    </r>
    <r>
      <rPr>
        <sz val="7"/>
        <color theme="1"/>
        <rFont val="Arial Narrow"/>
        <family val="2"/>
      </rPr>
      <t xml:space="preserve">   </t>
    </r>
    <r>
      <rPr>
        <sz val="9"/>
        <color theme="1"/>
        <rFont val="Arial Narrow"/>
        <family val="2"/>
      </rPr>
      <t>Fiebre postoperatoria</t>
    </r>
  </si>
  <si>
    <r>
      <t>a.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Inflamación severa</t>
    </r>
  </si>
  <si>
    <r>
      <t>b.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Equimosis</t>
    </r>
  </si>
  <si>
    <r>
      <t>c.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Hematoma</t>
    </r>
  </si>
  <si>
    <r>
      <t>d.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Infección de la herida operatoria</t>
    </r>
  </si>
  <si>
    <r>
      <t>e.</t>
    </r>
    <r>
      <rPr>
        <sz val="7"/>
        <color theme="1"/>
        <rFont val="Arial Narrow"/>
        <family val="2"/>
      </rPr>
      <t xml:space="preserve">  </t>
    </r>
    <r>
      <rPr>
        <sz val="9"/>
        <color theme="1"/>
        <rFont val="Arial Narrow"/>
        <family val="2"/>
      </rPr>
      <t>Granuloma a nivel de la herida</t>
    </r>
  </si>
  <si>
    <t>SUMAR</t>
  </si>
  <si>
    <t>DIU LIBERADOR</t>
  </si>
  <si>
    <t>Nº de mujeres con algún MAC y VIH que se realiza Descarte de Cáncer de Cuerllo Uterino</t>
  </si>
  <si>
    <t>CONTAR LOS TA</t>
  </si>
  <si>
    <t>Pareja Protegida con 
(Factor de Conversión)</t>
  </si>
  <si>
    <t>FACTOR DE CONVERSIÓN</t>
  </si>
  <si>
    <t>TELEMEDICINA</t>
  </si>
  <si>
    <t>Telemonitoreo</t>
  </si>
  <si>
    <t>Teleorientación sincrona</t>
  </si>
  <si>
    <t>SUMAR LAB DE 11975 TD=R</t>
  </si>
  <si>
    <t>SUMAR LAB DE11975 TD = D</t>
  </si>
  <si>
    <t>AGREGAR METODOS</t>
  </si>
  <si>
    <r>
      <t xml:space="preserve">DX= 99208 + F+ DX= B24X, Z21X, Z21X1 TD = R (DX = </t>
    </r>
    <r>
      <rPr>
        <sz val="10"/>
        <color rgb="FFFF0000"/>
        <rFont val="Arial Narrow"/>
        <family val="2"/>
      </rPr>
      <t>99386.03</t>
    </r>
    <r>
      <rPr>
        <sz val="10"/>
        <color theme="8" tint="-0.249977111117893"/>
        <rFont val="Arial Narrow"/>
        <family val="2"/>
      </rPr>
      <t xml:space="preserve"> + Lab N + A) 58300, 11975, 99208.13, 99208.04, 99208.05, 99208.02, 9208.06, 99208.07, 99208.08, 99208.09 99208.10, 99208.11, 99208.12, 55250, 58600, 99208.15,   58300.01, 99208.16) </t>
    </r>
  </si>
  <si>
    <t>10 a 14 a.</t>
  </si>
  <si>
    <t>F + EDAD 10 A 14 + 58300 TD=D</t>
  </si>
  <si>
    <t>F + EDAD 10 A 14 + 58300 TD=R</t>
  </si>
  <si>
    <t>F + EDAD 10 A 14 + 58300.01 TD=D</t>
  </si>
  <si>
    <t>F + EDAD 10 A 14 + 58300.01 TD=R</t>
  </si>
  <si>
    <t>F + EDAD 10 A 14 + 99208.13 TD=D</t>
  </si>
  <si>
    <t>F + EDAD 10 A 14 + 99208.13 TD=R</t>
  </si>
  <si>
    <t>F + EDAD 10 A 14 + 99208.05 TD=D</t>
  </si>
  <si>
    <t>F + EDAD 10 A 14 + 99208.05 TD=R</t>
  </si>
  <si>
    <t>F + EDAD 10 A 14 + 99208.04 TD=D</t>
  </si>
  <si>
    <t>F + EDAD 10 A 14 + 99208.04 TD = R</t>
  </si>
  <si>
    <t>F+M + EDAD DE 10 A 14  99208.02 TD = D</t>
  </si>
  <si>
    <t>F + EDAD 10 A 14 + 99208.02 TD = R</t>
  </si>
  <si>
    <t>F + EDAD 10 A 14 + 99208.06 TD=D</t>
  </si>
  <si>
    <t>F+M + EDAD 10 A 14 + 99208.06 TD = R</t>
  </si>
  <si>
    <t>F + EDAD 10 A 14 + 99208.07 TD=D</t>
  </si>
  <si>
    <t>F + EDAD 10 A 14 + (99208.07 TD=R + LAB= 2)</t>
  </si>
  <si>
    <t>DX=99208/99208.07/99208.08/99208.09/99208.10 + DX=99499.10</t>
  </si>
  <si>
    <t>99208 + LAB1=PC + 99208.13</t>
  </si>
  <si>
    <t>99208 + LAB1=PC + 99208.05</t>
  </si>
  <si>
    <t>99208 + LAB1=PC + 99208.04</t>
  </si>
  <si>
    <t>99208 + LAB1=PC + 11975</t>
  </si>
  <si>
    <t>99208 + LAB1=PC + 99208.02</t>
  </si>
  <si>
    <t>99208 + LAB1=PC + 99208.06</t>
  </si>
  <si>
    <t>99208 + LAB1 PC +  58300</t>
  </si>
  <si>
    <t>99208 + LAB1 PC +  58300.01</t>
  </si>
  <si>
    <t>99208 + LAB1=TA + TD=R + 58300</t>
  </si>
  <si>
    <t>99208 + LAB1=TA + TD=R + 58300.01</t>
  </si>
  <si>
    <t>99208 + LAB1=TA + TD=R + 99208.13</t>
  </si>
  <si>
    <t>99208 + LAB1=TA + TD=R + 99208.05</t>
  </si>
  <si>
    <t>99208 + LAB1=TA + TD=R + 99208.04</t>
  </si>
  <si>
    <t>99208 + LAB1=TA + TD=R + 11975</t>
  </si>
  <si>
    <t>99208 + LAB1=TA + TD=R + 99208.02</t>
  </si>
  <si>
    <t>99208 + LAB1=TA + TD=R + 99208.06</t>
  </si>
  <si>
    <t>99208 + LAB1=TA + TD=R + 58600 + 58605 + 58611</t>
  </si>
  <si>
    <t>99208 + LAB1=TA + TD=R + 55250</t>
  </si>
  <si>
    <t xml:space="preserve">ANTICONCEPCÓN POST EVENTO OBSTETRICO </t>
  </si>
  <si>
    <t>10 a 14a</t>
  </si>
  <si>
    <t>30 a 59a</t>
  </si>
  <si>
    <t>SUMAR LAB DE 99208.12 TD=D + cualquier LAB VSX</t>
  </si>
  <si>
    <t>F +  EDAD 10 A 14 + 99208.12 TD=D</t>
  </si>
  <si>
    <t>F +  EDAD 10 A 14  +  99208.12 + cualquier  LAB = VSX</t>
  </si>
  <si>
    <t>F +  EDAD 30 A 59 +  99208.12 + cualquier  LAB = VSX</t>
  </si>
  <si>
    <t>F +  EDAD 30 A 59  + 99208.12 TD=D</t>
  </si>
  <si>
    <t xml:space="preserve"> 30 a 59 a.</t>
  </si>
  <si>
    <t>F + EDAD 10 A 14  + 58300 + (59515 TD=R)</t>
  </si>
  <si>
    <t>F + EDAD 10 A 14  + 58300 + (59812 TD=R)</t>
  </si>
  <si>
    <t>F + EDAD 10 A 14  + 58300.01 + (59515 TD=R)</t>
  </si>
  <si>
    <t>F + EDAD 10 A 14  + 58300.01 + (59812 TD=R)</t>
  </si>
  <si>
    <t>F + EDAD 10 A 14  + 58300.01 + (59430 TD=R)</t>
  </si>
  <si>
    <t>F + EDAD 10 A 14  + 99208.05 + (59515 TD=R)</t>
  </si>
  <si>
    <t>F + EDAD 10 A 14  + 99208.05 + (59812 TD=R)</t>
  </si>
  <si>
    <t>F + EDAD 10 A 14  + 99208.05 + (59430 TD=R)</t>
  </si>
  <si>
    <t>F + EDAD 10 A 14  + 11975 + (59515 TD=R)</t>
  </si>
  <si>
    <t>F + EDAD 10 A 14  + 11975 + (59812 TD=R)</t>
  </si>
  <si>
    <t>F + EDAD 10 A 14  + 11975 + (59430 TD=R)</t>
  </si>
  <si>
    <t>F + EDAD 10 A 14  + 99208.02 + (59515 TD=R)</t>
  </si>
  <si>
    <t>F + EDAD 10 A 14  + 99208.02 + (59812 TD=R)</t>
  </si>
  <si>
    <t>F + EDAD 10 A 14  + 99208.02 + (59430 TD=R)</t>
  </si>
  <si>
    <t>F + EDAD 10 A 14  + 99208.06 + (59515 TD=R)</t>
  </si>
  <si>
    <t>F + EDAD 10 A 14  + 99208.06 + (59812 TD=R)</t>
  </si>
  <si>
    <t>F + EDAD 10 A 14  + 99208.06 + (59430 TD=R)</t>
  </si>
  <si>
    <t>F + EDAD 30 A 59  + 58300 + (59515 TD=R)</t>
  </si>
  <si>
    <t>F + EDAD 30 A 59  + 58300 + (59812 TD=R)</t>
  </si>
  <si>
    <t>F + EDAD 30 A 59  + 58300.01 + (59515 TD=R)</t>
  </si>
  <si>
    <t>F + EDAD 30 A 59  + 58300.01 + (59812 TD=R)</t>
  </si>
  <si>
    <t>F + EDAD 30 A 59  + 58300.01 + (59430 TD=R)</t>
  </si>
  <si>
    <t>F + EDAD 30 A 59  + 99208.05 + (59515 TD=R)</t>
  </si>
  <si>
    <t>F + EDAD 30 A 59  + 99208.05 + (59812 TD=R)</t>
  </si>
  <si>
    <t>F + EDAD 30 A 59  + 99208.05 + (59430 TD=R)</t>
  </si>
  <si>
    <t>F + EDAD 30 A 59  + 11975 + (59515 TD=R)</t>
  </si>
  <si>
    <t>F + EDAD 30 A 59  + 11975 + (59812 TD=R)</t>
  </si>
  <si>
    <t>F + EDAD 30 A 59  + 11975 + (59430 TD=R)</t>
  </si>
  <si>
    <t>F + EDAD 30 A 59  + 99208.02 + (59515 TD=R)</t>
  </si>
  <si>
    <t>F + EDAD 30 A 59  + 99208.02 + (59812 TD=R)</t>
  </si>
  <si>
    <t>F + EDAD 30 A 59  + 99208.02 + (59430 TD=R)</t>
  </si>
  <si>
    <t>F + EDAD 30 A 59  + 99208.06 + (59515 TD=R)</t>
  </si>
  <si>
    <t>F + EDAD 30 A 59  + 99208.06 + (59812 TD=R)</t>
  </si>
  <si>
    <t>F + EDAD 30 A 59  + 99208.06 + (59430 TD=R)</t>
  </si>
  <si>
    <t>F + EDAD 30 A 59  + 58611 TD=D</t>
  </si>
  <si>
    <t>F + EDAD 30 A 59  + 58600 + (59812 TD=R)</t>
  </si>
  <si>
    <t>F + EDAD 30 A 59  + 58605 TD=D)</t>
  </si>
  <si>
    <t>DX= 99208 + SX= F + EDAD 10 A 14  + 96150.01</t>
  </si>
  <si>
    <t>DX=99208 + F + EDAD 10 A 14  + 96150.01  +  TD= D + DX= R456  )</t>
  </si>
  <si>
    <t>Continuadoras</t>
  </si>
  <si>
    <t>F + EDAD DE 10 A 14 + DX= B24X, Z21X, Z21X1 + (DX = 58300, 11975, 99208.13, 99208.04, 99208.05, 99208.02, 9208.06, 99208.07, 99208.08, 99208.09 99208.10, 99208.11, 99208.12, 55250, 58600,99208.15,58300.01,99208.16)</t>
  </si>
  <si>
    <t>F + EDAD DE 10 A 14 + DX=99208 +  (TD=D + DX=87342)</t>
  </si>
  <si>
    <t>F + EDAD DE 10 A 14 + DX=99208 + (TD=D + DX=86780.01/86318.01)</t>
  </si>
  <si>
    <t xml:space="preserve">F + EDAD DE 10 A 14  + DX= 99208 + (TD=D + DX= 86703.01, 86703.02, 86318.01) </t>
  </si>
  <si>
    <t>F + EDAD DE 10 A 14  + 99208 + (TD=D + DX= 86703.01, 86703.02-+ LAB=RP + (86318.01 + LAB1=RP)</t>
  </si>
  <si>
    <t>F + EDAD DE 10 A 14 + 99402.07 + (DX= 86780.01 + LAB=RP + (DX=86318.01 + LAB2=RP)</t>
  </si>
  <si>
    <t>F + EDAD DE 10 A 14 + DX=99208 + F + (TD=D + DX=87342+LAB=RP)</t>
  </si>
  <si>
    <t xml:space="preserve">F + EDAD DE 30 A 59  + DX= 99208 + (TD=D + DX= 86703.01, 86703.02, 86318.01) </t>
  </si>
  <si>
    <t>F + EDAD DE 30 A 59  + 99208 + (TD=D + DX= 86703.01, 86703.02-+ LAB=RP + (86318.01 + LAB1=RP)</t>
  </si>
  <si>
    <t>F + EDAD DE 30 A 59 + DX=99208 + (TD=D + DX=86780.01/86318.01)</t>
  </si>
  <si>
    <t>F + EDAD DE 30 A 59 + 99402.07 + (DX= 86780.01 + LAB=RP + (DX=86318.01 + LAB2=RP)</t>
  </si>
  <si>
    <t>F + EDAD DE 30 A 59 + DX=99208 +  (TD=D + DX=87342)</t>
  </si>
  <si>
    <t>F + EDAD DE 30 A 59 + DX=99208 + F + (TD=D + DX=87342+LAB=RP)</t>
  </si>
  <si>
    <t>F + EDAD DE 30 A 59 + DX= B24X, Z21X, Z21X1 + (DX = 58300, 11975, 99208.13, 99208.04, 99208.05, 99208.02, 9208.06, 99208.07, 99208.08, 99208.09 99208.10, 99208.11, 99208.12, 55250, 58600,99208.15,58300.01,99208.16)</t>
  </si>
  <si>
    <t>F + EDAD 18 A 29  + 99208 + 96150.01 + TD=D</t>
  </si>
  <si>
    <t>F + EDAD 18 A 29  + 99208 + R456 + TD=D</t>
  </si>
  <si>
    <t>F + EDAD 30 A 59  + 99208 + 96150.01 + TD=D</t>
  </si>
  <si>
    <t>F + EDAD 30 A 59  + 99208 + R456 + TD=D</t>
  </si>
  <si>
    <t>F + EDAD 10 A 14  + DX=99402.04</t>
  </si>
  <si>
    <t>M + EDAD 10 A 14  + DX=99402.04</t>
  </si>
  <si>
    <t>F + EDAD 30 A 59  + DX=99402.04</t>
  </si>
  <si>
    <t>M + EDAD 30 A 59  + DX=99402.04</t>
  </si>
  <si>
    <t>F + EDAD 30 A 59  + DX=Z3002</t>
  </si>
  <si>
    <t>M + EDAD 30 A 59  + DX=Z3002</t>
  </si>
  <si>
    <t>F + EDAD 10 A 14  + DX=99402.07</t>
  </si>
  <si>
    <t>M + EDAD 10 A 14  + DX=99402.07</t>
  </si>
  <si>
    <t>F + EDAD 30 A 59  + DX=99402.07</t>
  </si>
  <si>
    <t>M + EDAD 30 A 59  + DX=99402.07</t>
  </si>
  <si>
    <t>F + EDAD 10 A 14  + DX=99402.03</t>
  </si>
  <si>
    <t>M + EDAD 10 A 14  + DX=99402.03</t>
  </si>
  <si>
    <t>M + EDAD 30 A 59  + DX=99402.03</t>
  </si>
  <si>
    <t>F + EDAD 30 A 59  + DX=99402.03</t>
  </si>
  <si>
    <t>F + EDAD 10 A 14  + 58300 + (DX=59430 + TD=D)</t>
  </si>
  <si>
    <t>F + EDAD 10 A 14  + 58300.01 + (DX=59430 + TD=D)</t>
  </si>
  <si>
    <t>F + EDAD 10 A 14  + 99208.05 + (DX=59430 + TD=D)</t>
  </si>
  <si>
    <t>F + EDAD 10 A 14  + 11975 + (DX=59430 + TD=D)</t>
  </si>
  <si>
    <t>F + EDAD 10 A 14  + 99208.02 + (DX=59430 + TD=D)</t>
  </si>
  <si>
    <t>F + EDAD 10 A 14  + 99208.06 + (DX=59430 + TD=D)</t>
  </si>
  <si>
    <t>F + EDAD 30 A 59  + 58300 + (DX=59430 + TD=D)</t>
  </si>
  <si>
    <t>F + EDAD 30 A 59  + 58300.01 + (DX=59430 + TD=D)</t>
  </si>
  <si>
    <t>F + EDAD 30 A 59  + 99208.05 + (DX=59430 + TD=D)</t>
  </si>
  <si>
    <t>F + EDAD 30 A 59  + 11975 + (DX=59430 + TD=D)</t>
  </si>
  <si>
    <t>F + EDAD 30 A 59  + 99208.02 + (DX=59430 + TD=D)</t>
  </si>
  <si>
    <t>F + EDAD 30 A 59  + 99208.06 + (DX=59430 + TD=D)</t>
  </si>
  <si>
    <t>DX=99208 + F + 88141  (LAB en blanco) / + (88141.01 + LAB=N,A) / 87621+ (LAB=1,2)</t>
  </si>
  <si>
    <t>DX=99208 + F + DX= B24X, Z21X, Z21X1+ F + 88141  (LAB en blanco) / + (88141.01 + LAB=N,A) / 87621+ (LAB=1,2)</t>
  </si>
  <si>
    <t>F + EDAD DE 10 A 14 TD=D+ DX=N912 + Y4241</t>
  </si>
  <si>
    <t>F + EDAD DE 10 A 14 TD=D+ DX=R11X + Y4241</t>
  </si>
  <si>
    <t>F + EDAD DE 10 A 14 TD=D+ DX=R51X + Y4241</t>
  </si>
  <si>
    <t>F + EDAD DE 10 A 14 TD=D+ DX=N912 + Y4252</t>
  </si>
  <si>
    <t>F + EDAD DE 10 A 14 TD=D+ DX=R11X + Y4252</t>
  </si>
  <si>
    <t>F + EDAD DE 10 A 14 TD=D+ DX=R51X + Y4252</t>
  </si>
  <si>
    <t>F + EDAD DE 10 A 14 TD=D+ DX=N912 + Y4251</t>
  </si>
  <si>
    <t>F + EDAD DE 10 A 14 TD=D+ DX=N914 + Y4251</t>
  </si>
  <si>
    <t>F + EDAD DE 10 A 14 TD=D+ DX=N939 + Y4251</t>
  </si>
  <si>
    <t>F + EDAD DE 10 A 14 TD=D+ DX=R58X + Y4251</t>
  </si>
  <si>
    <t>F + EDAD DE 10 A 14 TD=D+ DX=R51X + Y4251</t>
  </si>
  <si>
    <t>F + EDAD DE 10 A 14 TD=D+ DX=N912 + Y4253</t>
  </si>
  <si>
    <t>F + EDAD DE 10 A 14 TD=D+ DX=N914 + Y4253</t>
  </si>
  <si>
    <t>F + EDAD DE 10 A 14 TD=D+ DX=N939 + Y4253</t>
  </si>
  <si>
    <t>F + EDAD DE 10 A 14 TD=D+ DX=R58X + Y4253</t>
  </si>
  <si>
    <t>F + EDAD DE 10 A 14 TD=D+ DX=R51X + Y4253</t>
  </si>
  <si>
    <t>F + EDAD DE 10 A 14 TD=D+ DX=N912 + T833</t>
  </si>
  <si>
    <t>F + EDAD DE 10 A 14 TD=D+ DX=N943 + T833</t>
  </si>
  <si>
    <t>F + EDAD DE 10 A 14 TD=D+ DX=T8331</t>
  </si>
  <si>
    <t>F + EDAD DE 10 A 14 TD=D+ DX=N914 + T833</t>
  </si>
  <si>
    <t>F + EDAD DE 10 A 14 TD=D+ DX=T8332</t>
  </si>
  <si>
    <t>F + EDAD DE 10 A 14 TD=D+ DX=R58X + T833</t>
  </si>
  <si>
    <t>F + EDAD DE 10 A 14 TD=D+ DX=T8333</t>
  </si>
  <si>
    <t>F + EDAD DE 10 A 14 TD=D+ DX=T8334</t>
  </si>
  <si>
    <t>F + EDAD DE 10 A 14 TD=D+ DX=T8335</t>
  </si>
  <si>
    <t>F + EDAD DE 10 A 14 TD=D+ DX=T8336</t>
  </si>
  <si>
    <t>F + EDAD DE 10 A 14 TD=D+ DX=C678 + Y883</t>
  </si>
  <si>
    <t>F + EDAD DE 10 A 14 TD=D+ DX=R58X + Y883</t>
  </si>
  <si>
    <t>F + EDAD DE 10 A 14 TD=D+ DX=R102 + Y883</t>
  </si>
  <si>
    <t>F + EDAD DE 10 A 14 TD=D+ DX=N837 + Y883</t>
  </si>
  <si>
    <t>F + EDAD DE 10 A 14 TD=D+ DX=T814 + Y883</t>
  </si>
  <si>
    <t>M + EDAD DE 10 A 14 TD=D+ DX=R600 + Y883</t>
  </si>
  <si>
    <t>M + EDAD DE 10 A 14 TD=D+ DX=R233 + Y883</t>
  </si>
  <si>
    <t>M + EDAD DE 10 A 14 TD=D+ DX=N501 + Y883</t>
  </si>
  <si>
    <t>M + EDAD DE 10 A 14 TD=D+ DX=T814 + Y883</t>
  </si>
  <si>
    <t>M + EDAD DE 10 A 14 TD=D+ DX=N492 + Y883</t>
  </si>
  <si>
    <t>F + EDAD DE 28 A 29 TD=D+ DX=N912 + Y4241</t>
  </si>
  <si>
    <t>F + EDAD DE 28 A 29 TD=D+ DX=R11X + Y4241</t>
  </si>
  <si>
    <t>F + EDAD DE 28 A 29 TD=D+ DX=R51X + Y4241</t>
  </si>
  <si>
    <t>F + EDAD DE 28 A 29 TD=D+ DX=N912 + Y4252</t>
  </si>
  <si>
    <t>F + EDAD DE 28 A 29 TD=D+ DX=R11X + Y4252</t>
  </si>
  <si>
    <t>F + EDAD DE 28 A 29 TD=D+ DX=R51X + Y4252</t>
  </si>
  <si>
    <t>F + EDAD DE 28 A 29 TD=D+ DX=N912 + Y4251</t>
  </si>
  <si>
    <t>F + EDAD DE 28 A 29 TD=D+ DX=N914 + Y4251</t>
  </si>
  <si>
    <t>F + EDAD DE 28 A 29 TD=D+ DX=N939 + Y4251</t>
  </si>
  <si>
    <t>F + EDAD DE 28 A 29 TD=D+ DX=R58X + Y4251</t>
  </si>
  <si>
    <t>F + EDAD DE 28 A 29 TD=D+ DX=R51X + Y4251</t>
  </si>
  <si>
    <t>F + EDAD DE 28 A 29 TD=D+ DX=N912 + Y4253</t>
  </si>
  <si>
    <t>F + EDAD DE 28 A 29 TD=D+ DX=N914 + Y4253</t>
  </si>
  <si>
    <t>F + EDAD DE 28 A 29 TD=D+ DX=N939 + Y4253</t>
  </si>
  <si>
    <t>F + EDAD DE 28 A 29 TD=D+ DX=R58X + Y4253</t>
  </si>
  <si>
    <t>F + EDAD DE 28 A 29 TD=D+ DX=R51X + Y4253</t>
  </si>
  <si>
    <t>F + EDAD DE 28 A 29 TD=D+ DX=N912 + T833</t>
  </si>
  <si>
    <t>F + EDAD DE 28 A 29 TD=D+ DX=N943 + T833</t>
  </si>
  <si>
    <t>F + EDAD DE 28 A 29 TD=D+ DX=T8331</t>
  </si>
  <si>
    <t>F + EDAD DE 28 A 29 TD=D+ DX=N914 + T833</t>
  </si>
  <si>
    <t>F + EDAD DE 28 A 29 TD=D+ DX=T8332</t>
  </si>
  <si>
    <t>F + EDAD DE 28 A 29 TD=D+ DX=R58X + T833</t>
  </si>
  <si>
    <t>F + EDAD DE 28 A 29 TD=D+ DX=T8333</t>
  </si>
  <si>
    <t>F + EDAD DE 28 A 29 TD=D+ DX=T8334</t>
  </si>
  <si>
    <t>F + EDAD DE 28 A 29 TD=D+ DX=T8335</t>
  </si>
  <si>
    <t>F + EDAD DE 28 A 29 TD=D+ DX=T8336</t>
  </si>
  <si>
    <t>F + EDAD DE 28 A 29 TD=D+ DX=C678 + Y883</t>
  </si>
  <si>
    <t>F + EDAD DE 28 A 29 TD=D+ DX=R58X + Y883</t>
  </si>
  <si>
    <t>F + EDAD DE 28 A 29 TD=D+ DX=R102 + Y883</t>
  </si>
  <si>
    <t>F + EDAD DE 28 A 29 TD=D+ DX=N837 + Y883</t>
  </si>
  <si>
    <t>F + EDAD DE 28 A 29 TD=D+ DX=T814 + Y883</t>
  </si>
  <si>
    <t>M + EDAD DE 28 A 29 TD=D+ DX=R600 + Y883</t>
  </si>
  <si>
    <t>M + EDAD DE 28 A 29 TD=D+ DX=R233 + Y883</t>
  </si>
  <si>
    <t>M + EDAD DE 28 A 29 TD=D+ DX=N501 + Y883</t>
  </si>
  <si>
    <t>M + EDAD DE 28 A 29 TD=D+ DX=T814 + Y883</t>
  </si>
  <si>
    <t>M + EDAD DE 28 A 29 TD=D+ DX=N492 + Y883</t>
  </si>
  <si>
    <t>M + EDAD DE 30 A 59 TD=D+ DX=R600 + Y883</t>
  </si>
  <si>
    <t>M + EDAD DE 30 A 59 TD=D+ DX=R233 + Y883</t>
  </si>
  <si>
    <t>M + EDAD DE 30 A 59 TD=D+ DX=N501 + Y883</t>
  </si>
  <si>
    <t>M + EDAD DE 30 A 59 TD=D+ DX=T814 + Y883</t>
  </si>
  <si>
    <t>M + EDAD DE 30 A 59 TD=D+ DX=N492 + Y883</t>
  </si>
  <si>
    <t>F + EDAD DE 30 A 59 TD=D+ DX=N912 + Y4241</t>
  </si>
  <si>
    <t>F + EDAD DE 30 A 59 TD=D+ DX=R11X + Y4241</t>
  </si>
  <si>
    <t>F + EDAD DE 30 A 59 TD=D+ DX=R51X + Y4241</t>
  </si>
  <si>
    <t>F + EDAD DE 30 A 59 TD=D+ DX=N912 + Y4252</t>
  </si>
  <si>
    <t>F + EDAD DE 30 A 59 TD=D+ DX=R11X + Y4252</t>
  </si>
  <si>
    <t>F + EDAD DE 30 A 59 TD=D+ DX=R51X + Y4252</t>
  </si>
  <si>
    <t>F + EDAD DE 30 A 59 TD=D+ DX=N912 + Y4251</t>
  </si>
  <si>
    <t>F + EDAD DE 30 A 59 TD=D+ DX=N914 + Y4251</t>
  </si>
  <si>
    <t>F + EDAD DE 30 A 59 TD=D+ DX=N939 + Y4251</t>
  </si>
  <si>
    <t>F + EDAD DE 30 A 59 TD=D+ DX=R58X + Y4251</t>
  </si>
  <si>
    <t>F + EDAD DE 30 A 59 TD=D+ DX=R51X + Y4251</t>
  </si>
  <si>
    <t>F + EDAD DE 30 A 59 TD=D+ DX=N912 + Y4253</t>
  </si>
  <si>
    <t>F + EDAD DE 30 A 59 TD=D+ DX=N914 + Y4253</t>
  </si>
  <si>
    <t>F + EDAD DE 30 A 59 TD=D+ DX=N939 + Y4253</t>
  </si>
  <si>
    <t>F + EDAD DE 30 A 59 TD=D+ DX=R58X + Y4253</t>
  </si>
  <si>
    <t>F + EDAD DE 30 A 59 TD=D+ DX=R51X + Y4253</t>
  </si>
  <si>
    <t>F + EDAD DE 30 A 59 TD=D+ DX=N912 + T833</t>
  </si>
  <si>
    <t>F + EDAD DE 30 A 59 TD=D+ DX=N943 + T833</t>
  </si>
  <si>
    <t>F + EDAD DE 30 A 59 TD=D+ DX=T8331</t>
  </si>
  <si>
    <t>F + EDAD DE 30 A 59 TD=D+ DX=N914 + T833</t>
  </si>
  <si>
    <t>F + EDAD DE 30 A 59 TD=D+ DX=T8332</t>
  </si>
  <si>
    <t>F + EDAD DE 30 A 59 TD=D+ DX=R58X + T833</t>
  </si>
  <si>
    <t>F + EDAD DE 30 A 59 TD=D+ DX=T8333</t>
  </si>
  <si>
    <t>F + EDAD DE 30 A 59 TD=D+ DX=T8334</t>
  </si>
  <si>
    <t>F + EDAD DE 30 A 59 TD=D+ DX=T8335</t>
  </si>
  <si>
    <t>F + EDAD DE 30 A 59 TD=D+ DX=T8336</t>
  </si>
  <si>
    <t>F + EDAD DE 30 A 59 TD=D+ DX=C678 + Y883</t>
  </si>
  <si>
    <t>F + EDAD DE 30 A 59 TD=D+ DX=R58X + Y883</t>
  </si>
  <si>
    <t>F + EDAD DE 30 A 59 TD=D+ DX=R102 + Y883</t>
  </si>
  <si>
    <t>F + EDAD DE 30 A 59 TD=D+ DX=N837 + Y883</t>
  </si>
  <si>
    <t>F + EDAD DE 30 A 59 TD=D+ DX=T814 + Y883</t>
  </si>
  <si>
    <t>F + EDAD 10 A 14 + 11975 TD=D</t>
  </si>
  <si>
    <t>F + EDAD 10 A 14 + 11975 TD=R</t>
  </si>
  <si>
    <t>EDAD &gt;60A + 55250+ LAB=En Blanco + SEXO = M + TD = R</t>
  </si>
  <si>
    <t>EDAD &gt;60A + 55250+ LAB=En Blanco + SEXO = M + TD = D</t>
  </si>
  <si>
    <t>ANTICONCEPCIÓN EN EL PUERPERIO DESPUÉS DEL ALTA</t>
  </si>
  <si>
    <t>F + EDAD 10 A 14 + (99208.09, 99208.08, 99208.10) + TD=D</t>
  </si>
  <si>
    <t>F + EDAD 10 A 14 + (99208.09, 99208.08, 99208.10) + TD=R</t>
  </si>
  <si>
    <t>F + EDAD 30 A 59 + (99208.09, 99208.08, 99208.10) + TD=D</t>
  </si>
  <si>
    <t>F + EDAD 30 A 59 + (99208.09, 99208.08, 99208.10) + TD=R</t>
  </si>
  <si>
    <t>ABSTINENCIA PERIODICA</t>
  </si>
  <si>
    <t>Z33X92 + Z33X91 + Z33X9</t>
  </si>
  <si>
    <t>SUMAR DX= (99208.09, 99208.08, 99208.10) / 6</t>
  </si>
  <si>
    <t>SUMAR DX=55250 / 1</t>
  </si>
  <si>
    <t>SUMAR LAB DE DX= 58300.01 / 1</t>
  </si>
  <si>
    <t>SUMAR LAB DE DX= 99208.13 / 13</t>
  </si>
  <si>
    <t>SUMAR LAB DE DX=  99208.05 / 4</t>
  </si>
  <si>
    <t>SUMAR LAB DE DX= 99208.04 / 12</t>
  </si>
  <si>
    <t>SUMAR LAB DE DX= 99208.06 / 100</t>
  </si>
  <si>
    <t>SUMAR LAB DE DX= 99208.02 / 100</t>
  </si>
  <si>
    <t>SUMAR DX=58600 + 58605 + 58611 / 1</t>
  </si>
  <si>
    <t>SUMAR LAB DE DX= 58300 / 1</t>
  </si>
  <si>
    <t>Persona Protegida con Método Moderno
(Los 12 últimos meses)</t>
  </si>
  <si>
    <t>SUMAR DX=(99208.07 TD=R + LAB= 2 / 2</t>
  </si>
  <si>
    <t>Nº de mujeres con Descarte de Cáncer de Cuerllo Uterino</t>
  </si>
  <si>
    <t>SUMAR LAB DE 99208.06 TD = D</t>
  </si>
  <si>
    <t>Z33X1 + Lab1= "P"</t>
  </si>
  <si>
    <t>Z33X1 + Lab1= En blanco</t>
  </si>
  <si>
    <t>Nº de Usuarias MEF que reciben Tamizaje con Prueba Rapida para VIH</t>
  </si>
  <si>
    <t>Nº de Usuarias MEF que reciben Tamizaje con Prueba Rapida para Sífilis</t>
  </si>
  <si>
    <t>Nº de Usuarias MEF que reciben Tamizaje con Prueba Rapida para Hepatitis B</t>
  </si>
  <si>
    <t>15 a 19 a.</t>
  </si>
  <si>
    <t>F + EDAD 15 A 19 + 58300 TD=D</t>
  </si>
  <si>
    <t>F + EDAD 15 A 19 + 58300 TD=R</t>
  </si>
  <si>
    <t>F + EDAD 15 A 19 + 58300.01 TD=D</t>
  </si>
  <si>
    <t>F + EDAD 15 A 19 + 58300.01 TD=R</t>
  </si>
  <si>
    <t>F + EDAD 15 A 19 + 99208.13 TD=D</t>
  </si>
  <si>
    <t>F + EDAD 15 A 19 + 99208.13 TD=R</t>
  </si>
  <si>
    <t>F + EDAD 15 A 19 + 99208.05 TD=D</t>
  </si>
  <si>
    <t>F + EDAD 15 A 19 + 99208.05 TD=R</t>
  </si>
  <si>
    <t>F + EDAD 15 A 19 + 99208.04 TD=D</t>
  </si>
  <si>
    <t>F + EDAD 15 A 19 + 99208.04 TD = R</t>
  </si>
  <si>
    <t>F + EDAD 15 A 19 + 11975 TD=D</t>
  </si>
  <si>
    <t>F + EDAD 15 A 19 + 11975 TD=R</t>
  </si>
  <si>
    <t>F+M + EDAD DE 15 A 19  99208.02 TD = D</t>
  </si>
  <si>
    <t>F + EDAD 15 A 19 + 99208.02 TD = R</t>
  </si>
  <si>
    <t>F + EDAD 15 A 19 + 99208.06 TD=D</t>
  </si>
  <si>
    <t>F+M + EDAD 15 A 19 + 99208.06 TD = R</t>
  </si>
  <si>
    <t>20 a 29 a</t>
  </si>
  <si>
    <t>F + EDAD 20 A 29 + 58300 TD=D</t>
  </si>
  <si>
    <t>F + EDAD 20 A 29 + 58300 TD=R</t>
  </si>
  <si>
    <t>F + EDAD 20 A 29 + 58300.01 TD=D</t>
  </si>
  <si>
    <t>F + EDAD 20 A 29 + 58300.01 TD=R</t>
  </si>
  <si>
    <t>F + EDAD 20 A 29 + 99208.13 TD=D</t>
  </si>
  <si>
    <t>F + EDAD 20 A 29 + 99208.13 TD=R</t>
  </si>
  <si>
    <t>F + EDAD 20 A 29 + 99208.05 TD=D</t>
  </si>
  <si>
    <t>F + EDAD 20 A 29 + 99208.05 TD=R</t>
  </si>
  <si>
    <t>F + EDAD 20 A 29 + 99208.04 TD=D</t>
  </si>
  <si>
    <t>F + EDAD 20 A 29 + 99208.04 TD = R</t>
  </si>
  <si>
    <t>F + EDAD 20 A 29 + 11975 TD=D</t>
  </si>
  <si>
    <t>F + EDAD 20 A 29 + 11975 TD=R</t>
  </si>
  <si>
    <t>F+M + EDAD DE 20 A 29 + 99208.02 TD = D</t>
  </si>
  <si>
    <t>F + EDAD 20 A 29 + 99208.02 TD = R</t>
  </si>
  <si>
    <t>F+M + EDAD 20 A 29 + 99208.06 TD=D</t>
  </si>
  <si>
    <t>F+M + EDAD 20 A 29 + 99208.06 TD = R</t>
  </si>
  <si>
    <t>EDAD 20 A 29 + 58600 + 58605 + 58611 LAB=En Blanco + SEXO = F + TD = D</t>
  </si>
  <si>
    <t>20 A 29 + 58600 + 58605 + 58611 LAB=En Blanco + SEXO = F + TD = R</t>
  </si>
  <si>
    <t>20 A 29 + 55250+ LAB=En Blanco + SEXO = M + TD = D</t>
  </si>
  <si>
    <t>20 A 29 + 55250+ LAB=En Blanco + SEXO = M + TD = R</t>
  </si>
  <si>
    <t>F + EDAD 20 A 29 + (99208.07 TD=R + LAB= 2)</t>
  </si>
  <si>
    <t>F + EDAD 20 A 29 + (99208.09, 99208.08, 99208.10) + TD=D</t>
  </si>
  <si>
    <t>F + EDAD 20 A 29 + (99208.09, 99208.08, 99208.10) + TD=R</t>
  </si>
  <si>
    <t>F +  EDAD 20 A 29  + 99208.12 TD=D</t>
  </si>
  <si>
    <t>F +  EDAD 20 A 29  +  99208.12 + cualquier  LAB = VSX</t>
  </si>
  <si>
    <t>20 A 29a</t>
  </si>
  <si>
    <t>F + EDAD 20 A 29  + 58300 + (59515 TD=R)</t>
  </si>
  <si>
    <t>F + EDAD 20 A 29  + 58300 + (59812 TD=R)</t>
  </si>
  <si>
    <t>F + EDAD 20 A 29  + 58300.01 + (59515 TD=R)</t>
  </si>
  <si>
    <t>F + EDAD 20 A 29  + 58300.01 + (59812 TD=R)</t>
  </si>
  <si>
    <t>F + EDAD 20 A 29  + 58300.01 + (59430 TD=R)</t>
  </si>
  <si>
    <t>F + EDAD 20 A 29  + 99208.05 + (59515 TD=R)</t>
  </si>
  <si>
    <t>F + EDAD 20 A 29  + 99208.05 + (59812 TD=R)</t>
  </si>
  <si>
    <t>F + EDAD 20 A 29  + 99208.05 + (59430 TD=R)</t>
  </si>
  <si>
    <t>F + EDAD 20 A 29  + 11975 + (59515 TD=R)</t>
  </si>
  <si>
    <t>F + EDAD 20 A 29  + 11975 + (59812 TD=R)</t>
  </si>
  <si>
    <t>F + EDAD 20 A 29  + 11975 + (59430 TD=R)</t>
  </si>
  <si>
    <t>F + EDAD 20 A 29  + 99208.02 + (59515 TD=R)</t>
  </si>
  <si>
    <t>F + EDAD 20 A 29  + 99208.02 + (59812 TD=R)</t>
  </si>
  <si>
    <t>F + EDAD 20 A 29  + 99208.02 + (59430 TD=R)</t>
  </si>
  <si>
    <t>F + EDAD 20 A 29  + 99208.06 + (59515 TD=R)</t>
  </si>
  <si>
    <t>F + EDAD 20 A 29  + 99208.06 + (59812 TD=R)</t>
  </si>
  <si>
    <t>F + EDAD 20 A 29  + 99208.06 + (59430 TD=R)</t>
  </si>
  <si>
    <t>F + EDAD 20 A 29  + 58611 TD=D</t>
  </si>
  <si>
    <t>F + EDAD 20 A 29  + 58600 + (59812 TD=R)</t>
  </si>
  <si>
    <t>F + EDAD 20 A 29  + 58605 TD=D)</t>
  </si>
  <si>
    <t>F + EDAD 20 A 29  + 58300 + (DX=59430 + TD=D)</t>
  </si>
  <si>
    <t>F + EDAD 20 A 29  + 58300.01 + (DX=59430 + TD=D)</t>
  </si>
  <si>
    <t>F + EDAD 20 A 29  + 99208.05 + (DX=59430 + TD=D)</t>
  </si>
  <si>
    <t>F + EDAD 20 A 29  + 11975 + (DX=59430 + TD=D)</t>
  </si>
  <si>
    <t>F + EDAD 20 A 29  + 99208.02 + (DX=59430 + TD=D)</t>
  </si>
  <si>
    <t>F + EDAD 20 A 29  + 99208.06 + (DX=59430 + TD=D)</t>
  </si>
  <si>
    <t xml:space="preserve"> 20 A 29 a.</t>
  </si>
  <si>
    <t>F + EDAD 20 A 29  + DX=99402.04</t>
  </si>
  <si>
    <t>M + EDAD 20 A 29  + DX=99402.04</t>
  </si>
  <si>
    <t>F + EDAD 20 A 29  + DX=Z3002</t>
  </si>
  <si>
    <t>M + EDAD 20 A 29  + DX=Z3002</t>
  </si>
  <si>
    <t>F + EDAD 20 A 29  + DX=99402.07</t>
  </si>
  <si>
    <t>M + EDAD 20 A 29  + DX=99402.07</t>
  </si>
  <si>
    <t>F + EDAD 20 A 29  + DX=99402.03</t>
  </si>
  <si>
    <t>M + EDAD 20 A 29  + DX=99402.03</t>
  </si>
  <si>
    <t xml:space="preserve">F + EDAD DE 20 A 29  + DX= 99208 + (TD=D + DX= 86703.01, 86703.02, 86318.01) </t>
  </si>
  <si>
    <t>F + EDAD DE 20 A 29  + 99208 + (TD=D + DX= 86703.01, 86703.02-+ LAB=RP + (86318.01 + LAB1=RP)</t>
  </si>
  <si>
    <t>F + EDAD DE 20 A 29 + DX=99208 + (TD=D + DX=86780.01/86318.01)</t>
  </si>
  <si>
    <t>F + EDAD DE 20 A 29 + 99402.07 + (DX= 86780.01 + LAB=RP + (DX=86318.01 + LAB2=RP)</t>
  </si>
  <si>
    <t>F + EDAD DE 20 A 29 + DX=99208 +  (TD=D + DX=87342)</t>
  </si>
  <si>
    <t>F + EDAD DE 20 A 29 + DX=99208 + F + (TD=D + DX=87342+LAB=RP)</t>
  </si>
  <si>
    <t>F + EDAD DE 20 A 29 + DX= B24X, Z21X, Z21X1 + (DX = 58300, 11975, 99208.13, 99208.04, 99208.05, 99208.02, 9208.06, 99208.07, 99208.08, 99208.09 99208.10, 99208.11, 99208.12, 55250, 58600,99208.15,58300.01,99208.16)</t>
  </si>
  <si>
    <t>20 A 29 a</t>
  </si>
  <si>
    <t>F + EDAD 15 A 19 + 99208.07 TD=D</t>
  </si>
  <si>
    <t>F + EDAD 15 A 19 + (99208.07 TD=R + LAB= 2)</t>
  </si>
  <si>
    <t>F + EDAD 15 A 19 + (99208.09, 99208.08, 99208.10) + TD=D</t>
  </si>
  <si>
    <t>F + EDAD 15 A 19 + (99208.09, 99208.08, 99208.10) + TD=R</t>
  </si>
  <si>
    <t>F +  EDAD 15 A 19 + 99208.12 TD=D</t>
  </si>
  <si>
    <t>F +  EDAD 15 A 19 +  99208.12 + cualquier  LAB = VSX</t>
  </si>
  <si>
    <t>15 A 19a</t>
  </si>
  <si>
    <t>F + EDAD 15 A 19  + 58300 + (59515 TD=R)</t>
  </si>
  <si>
    <t>F + EDAD 15 A 19  + 58300 + (59812 TD=R)</t>
  </si>
  <si>
    <t>F + EDAD 15 A 19  + 58300.01 + (59515 TD=R)</t>
  </si>
  <si>
    <t>F + EDAD 15 A 19  + 58300.01 + (59812 TD=R)</t>
  </si>
  <si>
    <t>F + EDAD 15 A 19  + 58300.01 + (59430 TD=R)</t>
  </si>
  <si>
    <t>F + EDAD 15 A 19  + 99208.05 + (59515 TD=R)</t>
  </si>
  <si>
    <t>F + EDAD 15 A 19  + 99208.05 + (59812 TD=R)</t>
  </si>
  <si>
    <t>F + EDAD 15 A 19  + 99208.05 + (59430 TD=R)</t>
  </si>
  <si>
    <t>F + EDAD 15 A 19  + 11975 + (59515 TD=R)</t>
  </si>
  <si>
    <t>F + EDAD 15 A 19  + 11975 + (59812 TD=R)</t>
  </si>
  <si>
    <t>F + EDAD 15 A 19  + 11975 + (59430 TD=R)</t>
  </si>
  <si>
    <t>F + EDAD 15 A 19  + 99208.02 + (59515 TD=R)</t>
  </si>
  <si>
    <t>F + EDAD 15 A 19  + 99208.02 + (59812 TD=R)</t>
  </si>
  <si>
    <t>F + EDAD 15 A 19  + 99208.02 + (59430 TD=R)</t>
  </si>
  <si>
    <t>F + EDAD 15 A 19  + 99208.06 + (59515 TD=R)</t>
  </si>
  <si>
    <t>F + EDAD 15 A 19  + 99208.06 + (59812 TD=R)</t>
  </si>
  <si>
    <t>F + EDAD 15 A 19  + 99208.06 + (59430 TD=R)</t>
  </si>
  <si>
    <t>F + EDAD 15 A 19  + 58611 TD=D</t>
  </si>
  <si>
    <t>F + EDAD 15 A 19  + 58600 + (59812 TD=R)</t>
  </si>
  <si>
    <t>F + EDAD 15 A 19  + 58605 TD=D)</t>
  </si>
  <si>
    <t>F + EDAD 15 A 19  + 58300 + (DX=59430 + TD=D)</t>
  </si>
  <si>
    <t>F + EDAD 15 A 19  + 58300.01 + (DX=59430 + TD=D)</t>
  </si>
  <si>
    <t>F + EDAD 15 A 19  + 99208.05 + (DX=59430 + TD=D)</t>
  </si>
  <si>
    <t>F + EDAD 15 A 19  + 11975 + (DX=59430 + TD=D)</t>
  </si>
  <si>
    <t>F + EDAD 15 A 19  + 99208.02 + (DX=59430 + TD=D)</t>
  </si>
  <si>
    <t>F + EDAD 15 A 19  + 99208.06 + (DX=59430 + TD=D)</t>
  </si>
  <si>
    <t>15 A 19 a.</t>
  </si>
  <si>
    <t>F + EDAD 15 A 19  + DX=99402.04</t>
  </si>
  <si>
    <t>M + EDAD 15 A 19  + DX=99402.04</t>
  </si>
  <si>
    <t>F + EDAD 15 A 19  + DX=Z3002</t>
  </si>
  <si>
    <t>M + EDAD 15 A 19  + DX=Z3002</t>
  </si>
  <si>
    <t>F + EDAD 15 A 19  + DX=99402.07</t>
  </si>
  <si>
    <t>M + EDAD 15 A 19  + DX=99402.07</t>
  </si>
  <si>
    <t>F + EDAD 15 A 19  + DX=99402.03</t>
  </si>
  <si>
    <t>M + EDAD 15 A 19  + DX=99402.03</t>
  </si>
  <si>
    <t>F + EDAD 15 A 19  + 99208 + 96150.01 + TD=D</t>
  </si>
  <si>
    <t>F + EDAD 15 A 19  + 99208 + R456 + TD=D</t>
  </si>
  <si>
    <t xml:space="preserve">F + EDAD DE 15 A 19  + DX= 99208 + (TD=D + DX= 86703.01, 86703.02, 86318.01) </t>
  </si>
  <si>
    <t>F + EDAD DE 15 A 19  + 99208 + (TD=D + DX= 86703.01, 86703.02-+ LAB=RP + (86318.01 + LAB1=RP)</t>
  </si>
  <si>
    <t>F + EDAD DE 15 A 19 + DX=99208 + (TD=D + DX=86780.01/86318.01)</t>
  </si>
  <si>
    <t>F + EDAD DE 15 A 19 + 99402.07 + (DX= 86780.01 + LAB=RP + (DX=86318.01 + LAB2=RP)</t>
  </si>
  <si>
    <t>F + EDAD DE 15 A 19 + DX=99208 +  (TD=D + DX=87342)</t>
  </si>
  <si>
    <t>F + EDAD DE 15 A 19 + DX=99208 + F + (TD=D + DX=87342+LAB=RP)</t>
  </si>
  <si>
    <t>F + EDAD DE 15 A 19 + DX= B24X, Z21X, Z21X1 + (DX = 58300, 11975, 99208.13, 99208.04, 99208.05, 99208.02, 9208.06, 99208.07, 99208.08, 99208.09 99208.10, 99208.11, 99208.12, 55250, 58600,99208.15,58300.01,99208.16)</t>
  </si>
  <si>
    <t>15 A 19 a</t>
  </si>
  <si>
    <t>F + EDAD DE 15 A 19 TD=D+ DX=N912 + Y4241</t>
  </si>
  <si>
    <t>F + EDAD DE 15 A 19 TD=D+ DX=R11X + Y4241</t>
  </si>
  <si>
    <t>F + EDAD DE 15 A 19 TD=D+ DX=R51X + Y4241</t>
  </si>
  <si>
    <t>F + EDAD DE 15 A 19 TD=D+ DX=N912 + Y4252</t>
  </si>
  <si>
    <t>F + EDAD DE 15 A 19 TD=D+ DX=R11X + Y4252</t>
  </si>
  <si>
    <t>F + EDAD DE 15 A 19 TD=D+ DX=R51X + Y4252</t>
  </si>
  <si>
    <t>F + EDAD DE 15 A 19 TD=D+ DX=N912 + Y4251</t>
  </si>
  <si>
    <t>F + EDAD DE 15 A 19 TD=D+ DX=N914 + Y4251</t>
  </si>
  <si>
    <t>F + EDAD DE 15 A 19 TD=D+ DX=N939 + Y4251</t>
  </si>
  <si>
    <t>F + EDAD DE 15 A 19 TD=D+ DX=R58X + Y4251</t>
  </si>
  <si>
    <t>F + EDAD DE 15 A 19 TD=D+ DX=R51X + Y4251</t>
  </si>
  <si>
    <t>F + EDAD DE 15 A 19 TD=D+ DX=N912 + Y4253</t>
  </si>
  <si>
    <t>F + EDAD DE 15 A 19 TD=D+ DX=N914 + Y4253</t>
  </si>
  <si>
    <t>F + EDAD DE 15 A 19 TD=D+ DX=N939 + Y4253</t>
  </si>
  <si>
    <t>F + EDAD DE 15 A 19 TD=D+ DX=R58X + Y4253</t>
  </si>
  <si>
    <t>F + EDAD DE 15 A 19 TD=D+ DX=R51X + Y4253</t>
  </si>
  <si>
    <t>F + EDAD DE 15 A 19 TD=D+ DX=N912 + T833</t>
  </si>
  <si>
    <t>F + EDAD DE 15 A 19 TD=D+ DX=N943 + T833</t>
  </si>
  <si>
    <t>F + EDAD DE 15 A 19 TD=D+ DX=T8331</t>
  </si>
  <si>
    <t>F + EDAD DE 15 A 19 TD=D+ DX=N914 + T833</t>
  </si>
  <si>
    <t>F + EDAD DE 15 A 19 TD=D+ DX=T8332</t>
  </si>
  <si>
    <t>F + EDAD DE 15 A 19 TD=D+ DX=R58X + T833</t>
  </si>
  <si>
    <t>F + EDAD DE 15 A 19 TD=D+ DX=T8333</t>
  </si>
  <si>
    <t>F + EDAD DE 15 A 19 TD=D+ DX=T8334</t>
  </si>
  <si>
    <t>F + EDAD DE 15 A 19 TD=D+ DX=T8335</t>
  </si>
  <si>
    <t>F + EDAD DE 15 A 19 TD=D+ DX=T8336</t>
  </si>
  <si>
    <t>F + EDAD DE 15 A 19 TD=D+ DX=C678 + Y883</t>
  </si>
  <si>
    <t>F + EDAD DE 15 A 19 TD=D+ DX=R58X + Y883</t>
  </si>
  <si>
    <t>F + EDAD DE 15 A 19 TD=D+ DX=R102 + Y883</t>
  </si>
  <si>
    <t>F + EDAD DE 15 A 19 TD=D+ DX=N837 + Y883</t>
  </si>
  <si>
    <t>F + EDAD DE 15 A 19 TD=D+ DX=T814 + Y883</t>
  </si>
  <si>
    <t>M + EDAD DE 15 A 19 TD=D+ DX=R600 + Y883</t>
  </si>
  <si>
    <t>M + EDAD DE 15 A 19 TD=D+ DX=R233 + Y883</t>
  </si>
  <si>
    <t>M + EDAD DE 15 A 19 TD=D+ DX=N501 + Y883</t>
  </si>
  <si>
    <t>M + EDAD DE 15 A 19 TD=D+ DX=T814 + Y883</t>
  </si>
  <si>
    <t>M + EDAD DE 15 A 19 TD=D+ DX=N492 + Y883</t>
  </si>
  <si>
    <t>(99208 + 99208.14 +  (Lab1=RSM)</t>
  </si>
  <si>
    <t>(99208 + 99208.14 +  (Lab1=RSR)</t>
  </si>
  <si>
    <t>(99208 + 99208.14 +  (Lab1=RSA)</t>
  </si>
  <si>
    <t>RIESGO BAJO</t>
  </si>
  <si>
    <t>RIESGO  MEDIO</t>
  </si>
  <si>
    <t>RIESGO ALTO</t>
  </si>
  <si>
    <t>USUARIAS CON RIESGO REPRODUCTIVO / DISCAPACIDAD</t>
  </si>
  <si>
    <t>CON DISCAPACIDAD</t>
  </si>
  <si>
    <t>(99208 +  (Lab1=DIS)</t>
  </si>
  <si>
    <t>DX=99208/99208.07/99208.08/99208.09/99208.10 +DX=99499.08</t>
  </si>
  <si>
    <t>99385.02 /99386.02 + Lab=1</t>
  </si>
  <si>
    <t>99385.02 /99386.02 + Lab=2</t>
  </si>
  <si>
    <t>F + EDAD 10 A 14  + 58300 + (59430 +  TD=R)</t>
  </si>
  <si>
    <t>F + EDAD 15 A 19  + 58300 + (59430 +  TD=R)</t>
  </si>
  <si>
    <t>F + EDAD 20 A 29  + 58300 + (59430 +  TD=R)</t>
  </si>
  <si>
    <t>F + EDAD 30 A 59  + 58300 + (59430 +  TD=R)</t>
  </si>
  <si>
    <t>F + EDAD 10 A 14  + 99208.04 + (59812 TD=R)</t>
  </si>
  <si>
    <t>F + EDAD 10 A 14  + 99208.13 + (59812 TD=R)</t>
  </si>
  <si>
    <t>F + EDAD 15 A 19  + 99208.04 + (59812 TD=R)</t>
  </si>
  <si>
    <t>F + EDAD 15 A 19  + 99208.13 + (59812 TD=R)</t>
  </si>
  <si>
    <t>F + EDAD 20 A 29  + 99208.04 + (59812 TD=R)</t>
  </si>
  <si>
    <t>F + EDAD 20 A 29  + 99208.13 + (59812 TD=R)</t>
  </si>
  <si>
    <t>F + EDAD 30 A 59  + 99208.04 + (59812 TD=R)</t>
  </si>
  <si>
    <t>F + EDAD 30 A 59  + 99208.13 + (59812 TD=R)</t>
  </si>
  <si>
    <t xml:space="preserve"> </t>
  </si>
  <si>
    <t>CASOS</t>
  </si>
  <si>
    <t>ETAPA DE VIDA</t>
  </si>
  <si>
    <t>NIÑO</t>
  </si>
  <si>
    <t>ADOLESCENTE</t>
  </si>
  <si>
    <t>JOVEN</t>
  </si>
  <si>
    <t>ADULTO</t>
  </si>
  <si>
    <t>ADULTO MAYOR</t>
  </si>
  <si>
    <t>SEXO</t>
  </si>
  <si>
    <t>ABUSO FÍSICO</t>
  </si>
  <si>
    <t xml:space="preserve"> DNI + SEXO= F + (TD=D + DX= T741)</t>
  </si>
  <si>
    <t xml:space="preserve"> DNI + SEXO= F + (TD=R + DX= T741)</t>
  </si>
  <si>
    <t>ABUSO SEXUAL Y AGRESIÓN SEXUAL</t>
  </si>
  <si>
    <t xml:space="preserve"> DNI + SEXO= F + (TD=P o D + DX= T742 ó Y058) en 1º lab = 1 ó 2</t>
  </si>
  <si>
    <t>ABUSO PSICOLÓGICO</t>
  </si>
  <si>
    <t xml:space="preserve"> DNI + SEXO= F + (TD=D + DX= T743)</t>
  </si>
  <si>
    <t>ABUSO SEXUAL Y AGRESIÓN SEXUAL &lt; 72H</t>
  </si>
  <si>
    <t xml:space="preserve"> DNI + SEXO= F + (TD=P o D + DX= T742 ó Y058) en 1º lab = 1</t>
  </si>
  <si>
    <t>ABUSO SEXUAL Y AGRESIÓN SEXUAL &gt; 72H</t>
  </si>
  <si>
    <t xml:space="preserve"> DNI + SEXO= F + (TD=P o D + DX= T742 ó Y058) en 1º lab = 2</t>
  </si>
  <si>
    <t>ATENCION</t>
  </si>
  <si>
    <t xml:space="preserve">ABUSO SEXUAL Y AGRESIÓN SEXUAL &lt; 72H con atención completa </t>
  </si>
  <si>
    <t xml:space="preserve"> DNI + SEXO= F + (DX= T742 ó Y058) en 1º lab = 1  + (DX= 99199.11) en 1º lab = TA</t>
  </si>
  <si>
    <t xml:space="preserve"> DNI + SEXO= F + (DX= T742 ó Y058) en 1º lab = 1 o 2 + (DX= 99199.11) en 1º lab = TA</t>
  </si>
  <si>
    <t>ABUSO SEXUAL Y AGRESIÓN SEXUAL &gt; 72H con atención completa</t>
  </si>
  <si>
    <t xml:space="preserve"> DNI + SEXO= F + (DX= T742 ó Y058) en 1º lab = 2  + (DX= 99199.11) en 1º lab = TA</t>
  </si>
  <si>
    <t>MEDICO LEGAL</t>
  </si>
  <si>
    <t>Valoración físico y sexual</t>
  </si>
  <si>
    <t xml:space="preserve"> DNI + SEXO= F + (DX= T742 ó Y058) + TD = D o R + (DX= 99208.15) </t>
  </si>
  <si>
    <t>Obtención de muestra con fines médico legales</t>
  </si>
  <si>
    <t xml:space="preserve"> DNI + SEXO= F + (DX= T742 ó Y058) + TD = D o R + (DX= 99901) </t>
  </si>
  <si>
    <t>Almacenamiento de muestra con fines médico legales</t>
  </si>
  <si>
    <t xml:space="preserve"> DNI + SEXO= F + (DX= T742 ó Y058) + TD = D o R + (DX= 99902) </t>
  </si>
  <si>
    <t>SEGUIMIENTO</t>
  </si>
  <si>
    <t>CUMPLIMIENTO VISITA</t>
  </si>
  <si>
    <t>1</t>
  </si>
  <si>
    <t xml:space="preserve"> DNI + SEXO= F + TD = R + (DX= T742 ó Y058) en 1º lab = 1  + [(DX= 86318.01) ó (DX = 86703.01 Y DX = 86780.01)] </t>
  </si>
  <si>
    <t>1RA VISITA</t>
  </si>
  <si>
    <t xml:space="preserve"> DNI + SEXO= F + TD = R + (DX= T742 ó Y058) en 1º lab = 2  + [(DX= 86318.01) ó (DX = 86703.01 Y DX = 86780.01)] + DX = 87342</t>
  </si>
  <si>
    <t xml:space="preserve"> DNI + SEXO= F + TD = R + (DX= T742 ó Y058) en 1º lab = 3  + [(DX= 86318.01) ó (DX = 86703.01 Y DX = 86780.01)] + DX = 87342</t>
  </si>
  <si>
    <t>2DA VISITA</t>
  </si>
  <si>
    <t>3RA VISITA</t>
  </si>
  <si>
    <t xml:space="preserve"> DX=(99208.09, 99208.08, 99208.10)  + (99208+ LAB1=PC)</t>
  </si>
  <si>
    <t>SUMAR LAB DE DX= 11975 /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</si>
</sst>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 Narrow"/>
      <family val="2"/>
    </font>
    <font>
      <b/>
      <sz val="11"/>
      <name val="Arial Narrow"/>
      <family val="2"/>
    </font>
    <font>
      <b/>
      <i/>
      <sz val="10"/>
      <color rgb="FF7030A0"/>
      <name val="Arial Narrow"/>
      <family val="2"/>
    </font>
    <font>
      <b/>
      <i/>
      <sz val="11"/>
      <color rgb="FF7030A0"/>
      <name val="Arial Narrow"/>
      <family val="2"/>
    </font>
    <font>
      <b/>
      <sz val="11"/>
      <color theme="0"/>
      <name val="Arial Narrow"/>
      <family val="2"/>
    </font>
    <font>
      <sz val="10"/>
      <name val="Arial Narrow"/>
      <family val="2"/>
    </font>
    <font>
      <sz val="10"/>
      <color theme="8" tint="-0.24997711111789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sz val="11"/>
      <color theme="8" tint="-0.499984740745262"/>
      <name val="Arial Narrow"/>
      <family val="2"/>
    </font>
    <font>
      <b/>
      <sz val="12"/>
      <color theme="0"/>
      <name val="Arial Narrow"/>
      <family val="2"/>
    </font>
    <font>
      <sz val="9"/>
      <color theme="1"/>
      <name val="Arial Narrow"/>
      <family val="2"/>
    </font>
    <font>
      <sz val="7"/>
      <color theme="1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20"/>
      <name val="Arial Rounded MT Bold"/>
      <family val="2"/>
    </font>
    <font>
      <b/>
      <sz val="16"/>
      <name val="Arial Rounded MT Bold"/>
      <family val="2"/>
    </font>
    <font>
      <b/>
      <sz val="14"/>
      <name val="Arial Rounded MT Bold"/>
      <family val="2"/>
    </font>
    <font>
      <b/>
      <sz val="11"/>
      <color theme="0"/>
      <name val="Arial Rounded MT Bold"/>
      <family val="2"/>
    </font>
    <font>
      <b/>
      <sz val="11"/>
      <name val="Arial Rounded MT Bold"/>
      <family val="2"/>
    </font>
    <font>
      <b/>
      <sz val="10"/>
      <name val="Arial Rounded MT Bold"/>
      <family val="2"/>
    </font>
    <font>
      <b/>
      <sz val="11"/>
      <color theme="8" tint="-0.249977111117893"/>
      <name val="Arial Rounded MT Bold"/>
      <family val="2"/>
    </font>
    <font>
      <b/>
      <sz val="11"/>
      <color rgb="FFFF0000"/>
      <name val="Arial Rounded MT Bold"/>
      <family val="2"/>
    </font>
    <font>
      <b/>
      <sz val="11"/>
      <color theme="1"/>
      <name val="Arial Rounded MT Bold"/>
      <family val="2"/>
    </font>
    <font>
      <sz val="11"/>
      <name val="Arial Rounded MT Bold"/>
      <family val="2"/>
    </font>
    <font>
      <b/>
      <sz val="10"/>
      <color theme="0"/>
      <name val="Arial Rounded MT Bold"/>
      <family val="2"/>
    </font>
    <font>
      <b/>
      <sz val="11"/>
      <color theme="0"/>
      <name val="Arial Roude"/>
    </font>
    <font>
      <b/>
      <sz val="11"/>
      <name val="Arial Roude"/>
    </font>
    <font>
      <sz val="10"/>
      <color rgb="FFFF0000"/>
      <name val="Arial Narrow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rgb="FF7030A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90">
    <border>
      <left/>
      <right/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rgb="FF0033CC"/>
      </left>
      <right style="thin">
        <color theme="8" tint="-0.24994659260841701"/>
      </right>
      <top style="medium">
        <color rgb="FF0033CC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rgb="FF0033CC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/>
      <diagonal/>
    </border>
    <border>
      <left/>
      <right style="medium">
        <color rgb="FF0033CC"/>
      </right>
      <top style="medium">
        <color rgb="FF0033CC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rgb="FF0033CC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/>
      <bottom/>
      <diagonal/>
    </border>
    <border>
      <left/>
      <right style="medium">
        <color rgb="FF0033CC"/>
      </right>
      <top/>
      <bottom/>
      <diagonal/>
    </border>
    <border>
      <left style="medium">
        <color rgb="FF0033CC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rgb="FF0033CC"/>
      </right>
      <top style="thin">
        <color theme="8" tint="-0.24994659260841701"/>
      </top>
      <bottom/>
      <diagonal/>
    </border>
    <border>
      <left style="medium">
        <color rgb="FF0033CC"/>
      </left>
      <right style="thin">
        <color indexed="64"/>
      </right>
      <top style="medium">
        <color rgb="FF0033CC"/>
      </top>
      <bottom style="thin">
        <color theme="8" tint="-0.24994659260841701"/>
      </bottom>
      <diagonal/>
    </border>
    <border>
      <left style="thin">
        <color indexed="64"/>
      </left>
      <right style="medium">
        <color rgb="FF0033CC"/>
      </right>
      <top style="medium">
        <color rgb="FF0033CC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 style="thin">
        <color indexed="64"/>
      </right>
      <top style="thin">
        <color theme="8" tint="-0.24994659260841701"/>
      </top>
      <bottom style="medium">
        <color rgb="FF0033CC"/>
      </bottom>
      <diagonal/>
    </border>
    <border>
      <left style="thin">
        <color indexed="64"/>
      </left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rgb="FF0033CC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rgb="FF0033CC"/>
      </bottom>
      <diagonal/>
    </border>
    <border>
      <left style="thin">
        <color theme="8" tint="-0.24994659260841701"/>
      </left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/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 style="medium">
        <color rgb="FF0033CC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rgb="FF0033CC"/>
      </left>
      <right style="thin">
        <color theme="8" tint="-0.24994659260841701"/>
      </right>
      <top/>
      <bottom style="thin">
        <color rgb="FF0033CC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rgb="FF0033CC"/>
      </bottom>
      <diagonal/>
    </border>
    <border>
      <left/>
      <right style="thin">
        <color rgb="FF0033CC"/>
      </right>
      <top/>
      <bottom style="thin">
        <color rgb="FF0033CC"/>
      </bottom>
      <diagonal/>
    </border>
    <border>
      <left/>
      <right style="medium">
        <color rgb="FF0033CC"/>
      </right>
      <top/>
      <bottom style="thin">
        <color rgb="FF0033CC"/>
      </bottom>
      <diagonal/>
    </border>
    <border>
      <left style="medium">
        <color rgb="FF0033CC"/>
      </left>
      <right style="medium">
        <color rgb="FF0033CC"/>
      </right>
      <top/>
      <bottom style="thin">
        <color rgb="FF0033CC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rgb="FF0033CC"/>
      </top>
      <bottom style="thin">
        <color rgb="FF0033CC"/>
      </bottom>
      <diagonal/>
    </border>
    <border>
      <left/>
      <right style="thin">
        <color rgb="FF0033CC"/>
      </right>
      <top style="thin">
        <color rgb="FF0033CC"/>
      </top>
      <bottom style="thin">
        <color rgb="FF0033CC"/>
      </bottom>
      <diagonal/>
    </border>
    <border>
      <left/>
      <right style="medium">
        <color rgb="FF0033CC"/>
      </right>
      <top style="thin">
        <color rgb="FF0033CC"/>
      </top>
      <bottom style="thin">
        <color rgb="FF0033CC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0033CC"/>
      </left>
      <right style="thin">
        <color theme="8" tint="-0.24994659260841701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 style="thin">
        <color rgb="FF0033CC"/>
      </right>
      <top style="thin">
        <color rgb="FF0033CC"/>
      </top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rgb="FF0033CC"/>
      </right>
      <top/>
      <bottom/>
      <diagonal/>
    </border>
    <border>
      <left/>
      <right style="medium">
        <color rgb="FF0033CC"/>
      </right>
      <top/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/>
      <right style="medium">
        <color rgb="FF0033CC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rgb="FF0033CC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rgb="FF0033CC"/>
      </left>
      <right style="thin">
        <color rgb="FF0033CC"/>
      </right>
      <top/>
      <bottom style="thin">
        <color rgb="FF0033CC"/>
      </bottom>
      <diagonal/>
    </border>
    <border>
      <left style="thin">
        <color theme="8" tint="-0.24994659260841701"/>
      </left>
      <right style="thin">
        <color rgb="FF0033CC"/>
      </right>
      <top/>
      <bottom style="thin">
        <color rgb="FF0033CC"/>
      </bottom>
      <diagonal/>
    </border>
    <border>
      <left style="medium">
        <color rgb="FF0033CC"/>
      </left>
      <right style="medium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 style="thin">
        <color rgb="FF0033CC"/>
      </right>
      <top/>
      <bottom style="thin">
        <color theme="8" tint="-0.24994659260841701"/>
      </bottom>
      <diagonal/>
    </border>
    <border>
      <left style="thin">
        <color rgb="FF0033CC"/>
      </left>
      <right style="medium">
        <color rgb="FF0033CC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medium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thin">
        <color theme="8" tint="-0.24994659260841701"/>
      </right>
      <top style="thin">
        <color rgb="FF0033CC"/>
      </top>
      <bottom/>
      <diagonal/>
    </border>
    <border>
      <left style="medium">
        <color theme="8" tint="-0.24994659260841701"/>
      </left>
      <right style="thin">
        <color rgb="FF0033CC"/>
      </right>
      <top style="thin">
        <color rgb="FF0033CC"/>
      </top>
      <bottom/>
      <diagonal/>
    </border>
    <border>
      <left style="medium">
        <color theme="8" tint="-0.24994659260841701"/>
      </left>
      <right style="thin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rgb="FF0033CC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/>
      <bottom style="thin">
        <color rgb="FF0033CC"/>
      </bottom>
      <diagonal/>
    </border>
    <border>
      <left/>
      <right style="medium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medium">
        <color rgb="FF0033CC"/>
      </left>
      <right style="thin">
        <color theme="8" tint="-0.24994659260841701"/>
      </right>
      <top style="thin">
        <color theme="8" tint="-0.24994659260841701"/>
      </top>
      <bottom style="medium">
        <color rgb="FF0033CC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thin">
        <color indexed="64"/>
      </bottom>
      <diagonal/>
    </border>
    <border>
      <left/>
      <right style="medium">
        <color rgb="FF0033CC"/>
      </right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/>
      <top/>
      <bottom style="thin">
        <color rgb="FF0033CC"/>
      </bottom>
      <diagonal/>
    </border>
    <border>
      <left/>
      <right/>
      <top/>
      <bottom style="thin">
        <color rgb="FF0033CC"/>
      </bottom>
      <diagonal/>
    </border>
    <border>
      <left style="medium">
        <color rgb="FF0033CC"/>
      </left>
      <right style="medium">
        <color rgb="FF0033CC"/>
      </right>
      <top style="thin">
        <color indexed="64"/>
      </top>
      <bottom style="thin">
        <color indexed="64"/>
      </bottom>
      <diagonal/>
    </border>
    <border>
      <left style="medium">
        <color rgb="FF0033CC"/>
      </left>
      <right style="medium">
        <color rgb="FF0033CC"/>
      </right>
      <top style="thin">
        <color indexed="64"/>
      </top>
      <bottom style="medium">
        <color rgb="FF0033CC"/>
      </bottom>
      <diagonal/>
    </border>
    <border>
      <left style="medium">
        <color rgb="FF0033CC"/>
      </left>
      <right/>
      <top style="thin">
        <color rgb="FF0033CC"/>
      </top>
      <bottom/>
      <diagonal/>
    </border>
    <border>
      <left/>
      <right style="medium">
        <color rgb="FF0033CC"/>
      </right>
      <top style="thin">
        <color rgb="FF0033CC"/>
      </top>
      <bottom/>
      <diagonal/>
    </border>
    <border>
      <left style="medium">
        <color rgb="FF0033CC"/>
      </left>
      <right/>
      <top style="thin">
        <color rgb="FF0033CC"/>
      </top>
      <bottom style="medium">
        <color rgb="FF0033CC"/>
      </bottom>
      <diagonal/>
    </border>
    <border>
      <left/>
      <right style="medium">
        <color rgb="FF0033CC"/>
      </right>
      <top style="thin">
        <color rgb="FF0033CC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/>
      <bottom style="thin">
        <color indexed="64"/>
      </bottom>
      <diagonal/>
    </border>
    <border>
      <left style="medium">
        <color rgb="FF0033CC"/>
      </left>
      <right/>
      <top style="medium">
        <color rgb="FF0033CC"/>
      </top>
      <bottom/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rgb="FF0033CC"/>
      </right>
      <top/>
      <bottom style="medium">
        <color theme="8" tint="-0.24994659260841701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33CC"/>
      </right>
      <top style="medium">
        <color rgb="FF00206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/>
      <bottom style="medium">
        <color rgb="FF0033CC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rgb="FF0033CC"/>
      </left>
      <right style="thin">
        <color rgb="FF0033CC"/>
      </right>
      <top style="medium">
        <color rgb="FF0033CC"/>
      </top>
      <bottom style="medium">
        <color rgb="FF0033CC"/>
      </bottom>
      <diagonal/>
    </border>
    <border>
      <left style="thin">
        <color rgb="FF0033CC"/>
      </left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/>
      <right style="thin">
        <color rgb="FF0033CC"/>
      </right>
      <top style="medium">
        <color rgb="FF0033CC"/>
      </top>
      <bottom style="medium">
        <color rgb="FF0033CC"/>
      </bottom>
      <diagonal/>
    </border>
    <border>
      <left style="thin">
        <color rgb="FF0033CC"/>
      </left>
      <right style="thin">
        <color rgb="FF0033CC"/>
      </right>
      <top style="medium">
        <color rgb="FF0033CC"/>
      </top>
      <bottom style="medium">
        <color rgb="FF0033CC"/>
      </bottom>
      <diagonal/>
    </border>
    <border>
      <left/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rgb="FF0033CC"/>
      </left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 style="thin">
        <color rgb="FF0033CC"/>
      </left>
      <right/>
      <top style="thin">
        <color rgb="FF0033CC"/>
      </top>
      <bottom style="thin">
        <color rgb="FF0033CC"/>
      </bottom>
      <diagonal/>
    </border>
    <border>
      <left/>
      <right style="thin">
        <color rgb="FF0033CC"/>
      </right>
      <top style="thin">
        <color rgb="FF0033CC"/>
      </top>
      <bottom style="medium">
        <color rgb="FF0033CC"/>
      </bottom>
      <diagonal/>
    </border>
    <border>
      <left/>
      <right/>
      <top style="medium">
        <color rgb="FF0033CC"/>
      </top>
      <bottom style="medium">
        <color theme="8" tint="-0.24994659260841701"/>
      </bottom>
      <diagonal/>
    </border>
    <border>
      <left/>
      <right style="medium">
        <color rgb="FF0033CC"/>
      </right>
      <top style="medium">
        <color rgb="FF0033CC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rgb="FF0033CC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rgb="FF0033CC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rgb="FF0033CC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rgb="FF0033CC"/>
      </left>
      <right style="thin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rgb="FF0033CC"/>
      </left>
      <right style="medium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rgb="FF0033CC"/>
      </left>
      <right/>
      <top style="thin">
        <color theme="8" tint="-0.24994659260841701"/>
      </top>
      <bottom style="thin">
        <color rgb="FF0033CC"/>
      </bottom>
      <diagonal/>
    </border>
    <border>
      <left/>
      <right style="thin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thin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medium">
        <color theme="8" tint="-0.24994659260841701"/>
      </left>
      <right style="medium">
        <color rgb="FF0033CC"/>
      </right>
      <top/>
      <bottom/>
      <diagonal/>
    </border>
    <border>
      <left/>
      <right style="thin">
        <color rgb="FF0033CC"/>
      </right>
      <top style="thin">
        <color rgb="FF0033CC"/>
      </top>
      <bottom/>
      <diagonal/>
    </border>
    <border>
      <left style="medium">
        <color rgb="FF0033CC"/>
      </left>
      <right/>
      <top style="medium">
        <color rgb="FF0033CC"/>
      </top>
      <bottom style="medium">
        <color rgb="FF0033CC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/>
      <right/>
      <top style="medium">
        <color rgb="FF0033CC"/>
      </top>
      <bottom/>
      <diagonal/>
    </border>
    <border>
      <left/>
      <right/>
      <top style="medium">
        <color rgb="FF0033CC"/>
      </top>
      <bottom style="medium">
        <color rgb="FF0033CC"/>
      </bottom>
      <diagonal/>
    </border>
    <border>
      <left style="medium">
        <color rgb="FF0033CC"/>
      </left>
      <right style="thin">
        <color rgb="FF0033CC"/>
      </right>
      <top style="medium">
        <color rgb="FF0033CC"/>
      </top>
      <bottom style="thin">
        <color rgb="FF0033CC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rgb="FF0033CC"/>
      </top>
      <bottom/>
      <diagonal/>
    </border>
    <border>
      <left style="thin">
        <color theme="0"/>
      </left>
      <right style="medium">
        <color rgb="FF0033CC"/>
      </right>
      <top style="medium">
        <color rgb="FF0033CC"/>
      </top>
      <bottom/>
      <diagonal/>
    </border>
    <border>
      <left style="medium">
        <color rgb="FF0033CC"/>
      </left>
      <right style="thin">
        <color rgb="FF0033CC"/>
      </right>
      <top/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 style="thin">
        <color theme="6" tint="-0.24994659260841701"/>
      </left>
      <right style="medium">
        <color rgb="FF0033CC"/>
      </right>
      <top style="medium">
        <color rgb="FF0033CC"/>
      </top>
      <bottom style="dotted">
        <color theme="6" tint="-0.24994659260841701"/>
      </bottom>
      <diagonal/>
    </border>
    <border>
      <left style="thin">
        <color theme="6" tint="-0.24994659260841701"/>
      </left>
      <right style="medium">
        <color rgb="FF0033CC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 style="medium">
        <color rgb="FF0033CC"/>
      </right>
      <top/>
      <bottom style="medium">
        <color rgb="FF0033CC"/>
      </bottom>
      <diagonal/>
    </border>
    <border>
      <left/>
      <right style="medium">
        <color rgb="FF0033CC"/>
      </right>
      <top style="medium">
        <color rgb="FF0033CC"/>
      </top>
      <bottom style="dotted">
        <color theme="6" tint="-0.24994659260841701"/>
      </bottom>
      <diagonal/>
    </border>
    <border>
      <left/>
      <right style="medium">
        <color rgb="FF0033CC"/>
      </right>
      <top/>
      <bottom style="dotted">
        <color theme="6" tint="-0.24994659260841701"/>
      </bottom>
      <diagonal/>
    </border>
    <border>
      <left style="thin">
        <color rgb="FF0033CC"/>
      </left>
      <right style="thin">
        <color rgb="FF0033CC"/>
      </right>
      <top/>
      <bottom style="dotted">
        <color theme="6" tint="-0.24994659260841701"/>
      </bottom>
      <diagonal/>
    </border>
    <border>
      <left/>
      <right style="thin">
        <color rgb="FF0033CC"/>
      </right>
      <top/>
      <bottom style="dotted">
        <color theme="6" tint="-0.24994659260841701"/>
      </bottom>
      <diagonal/>
    </border>
    <border>
      <left style="thin">
        <color rgb="FF0033CC"/>
      </left>
      <right style="thin">
        <color rgb="FF0033CC"/>
      </right>
      <top/>
      <bottom/>
      <diagonal/>
    </border>
    <border>
      <left/>
      <right style="thin">
        <color theme="6" tint="-0.24994659260841701"/>
      </right>
      <top/>
      <bottom style="medium">
        <color rgb="FF0033CC"/>
      </bottom>
      <diagonal/>
    </border>
    <border>
      <left style="thin">
        <color rgb="FF0033CC"/>
      </left>
      <right style="thin">
        <color rgb="FF0033CC"/>
      </right>
      <top/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/>
      <bottom style="medium">
        <color rgb="FF0033CC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/>
      <top style="medium">
        <color rgb="FF0033CC"/>
      </top>
      <bottom style="thin">
        <color rgb="FF0033CC"/>
      </bottom>
      <diagonal/>
    </border>
    <border>
      <left style="medium">
        <color rgb="FF0033CC"/>
      </left>
      <right style="thin">
        <color theme="8" tint="-0.24994659260841701"/>
      </right>
      <top/>
      <bottom style="medium">
        <color rgb="FF0033CC"/>
      </bottom>
      <diagonal/>
    </border>
    <border>
      <left style="thin">
        <color theme="8" tint="-0.24994659260841701"/>
      </left>
      <right style="medium">
        <color rgb="FF0033CC"/>
      </right>
      <top/>
      <bottom style="medium">
        <color rgb="FF0033CC"/>
      </bottom>
      <diagonal/>
    </border>
    <border>
      <left style="medium">
        <color rgb="FF0033CC"/>
      </left>
      <right style="thin">
        <color theme="0"/>
      </right>
      <top style="medium">
        <color rgb="FF0033CC"/>
      </top>
      <bottom/>
      <diagonal/>
    </border>
    <border>
      <left style="thin">
        <color theme="0"/>
      </left>
      <right/>
      <top style="medium">
        <color rgb="FF0033CC"/>
      </top>
      <bottom/>
      <diagonal/>
    </border>
    <border>
      <left style="medium">
        <color theme="8" tint="-0.24994659260841701"/>
      </left>
      <right/>
      <top style="medium">
        <color rgb="FF0033CC"/>
      </top>
      <bottom style="thin">
        <color theme="8" tint="-0.24994659260841701"/>
      </bottom>
      <diagonal/>
    </border>
    <border>
      <left/>
      <right/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 style="thin">
        <color rgb="FF0033CC"/>
      </top>
      <bottom/>
      <diagonal/>
    </border>
    <border>
      <left style="medium">
        <color rgb="FF0033CC"/>
      </left>
      <right/>
      <top/>
      <bottom style="medium">
        <color theme="8" tint="-0.24994659260841701"/>
      </bottom>
      <diagonal/>
    </border>
    <border>
      <left style="medium">
        <color rgb="FF0033CC"/>
      </left>
      <right/>
      <top style="thin">
        <color rgb="FF0033CC"/>
      </top>
      <bottom style="thin">
        <color rgb="FF0033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CC"/>
      </left>
      <right/>
      <top style="medium">
        <color rgb="FF0033CC"/>
      </top>
      <bottom style="medium">
        <color rgb="FF0033CC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33CC"/>
      </right>
      <top style="medium">
        <color rgb="FF002060"/>
      </top>
      <bottom style="medium">
        <color rgb="FF002060"/>
      </bottom>
      <diagonal/>
    </border>
    <border>
      <left/>
      <right/>
      <top style="thin">
        <color rgb="FF0033CC"/>
      </top>
      <bottom style="medium">
        <color rgb="FF0033CC"/>
      </bottom>
      <diagonal/>
    </border>
    <border>
      <left style="thin">
        <color theme="8" tint="-0.24994659260841701"/>
      </left>
      <right/>
      <top/>
      <bottom style="medium">
        <color rgb="FF0033CC"/>
      </bottom>
      <diagonal/>
    </border>
    <border>
      <left style="medium">
        <color rgb="FF0033CC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indexed="64"/>
      </bottom>
      <diagonal/>
    </border>
    <border>
      <left/>
      <right style="medium">
        <color rgb="FF0033CC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7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12" xfId="1" applyFont="1" applyFill="1" applyBorder="1" applyAlignment="1">
      <alignment vertical="center"/>
    </xf>
    <xf numFmtId="0" fontId="0" fillId="0" borderId="12" xfId="0" applyBorder="1"/>
    <xf numFmtId="0" fontId="3" fillId="0" borderId="161" xfId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3" fillId="8" borderId="0" xfId="1" applyFont="1" applyFill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 indent="1"/>
    </xf>
    <xf numFmtId="0" fontId="6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8" xfId="1" applyFont="1" applyBorder="1" applyAlignment="1">
      <alignment horizontal="center" vertical="center"/>
    </xf>
    <xf numFmtId="3" fontId="4" fillId="3" borderId="3" xfId="1" applyNumberFormat="1" applyFont="1" applyFill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21" xfId="1" applyFont="1" applyBorder="1" applyAlignment="1">
      <alignment horizontal="center" vertical="center"/>
    </xf>
    <xf numFmtId="3" fontId="4" fillId="3" borderId="22" xfId="1" applyNumberFormat="1" applyFont="1" applyFill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3" fontId="9" fillId="3" borderId="29" xfId="1" applyNumberFormat="1" applyFont="1" applyFill="1" applyBorder="1" applyAlignment="1">
      <alignment vertical="center"/>
    </xf>
    <xf numFmtId="3" fontId="9" fillId="3" borderId="30" xfId="1" applyNumberFormat="1" applyFont="1" applyFill="1" applyBorder="1" applyAlignment="1">
      <alignment vertical="center"/>
    </xf>
    <xf numFmtId="3" fontId="9" fillId="2" borderId="30" xfId="1" quotePrefix="1" applyNumberFormat="1" applyFont="1" applyFill="1" applyBorder="1" applyAlignment="1">
      <alignment vertical="center"/>
    </xf>
    <xf numFmtId="3" fontId="4" fillId="5" borderId="31" xfId="1" applyNumberFormat="1" applyFont="1" applyFill="1" applyBorder="1" applyAlignment="1">
      <alignment vertical="center"/>
    </xf>
    <xf numFmtId="3" fontId="4" fillId="5" borderId="32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3" fontId="9" fillId="3" borderId="35" xfId="1" applyNumberFormat="1" applyFont="1" applyFill="1" applyBorder="1" applyAlignment="1">
      <alignment vertical="center"/>
    </xf>
    <xf numFmtId="3" fontId="9" fillId="2" borderId="35" xfId="1" applyNumberFormat="1" applyFont="1" applyFill="1" applyBorder="1" applyAlignment="1">
      <alignment vertical="center"/>
    </xf>
    <xf numFmtId="3" fontId="4" fillId="5" borderId="36" xfId="1" applyNumberFormat="1" applyFont="1" applyFill="1" applyBorder="1" applyAlignment="1">
      <alignment vertical="center"/>
    </xf>
    <xf numFmtId="3" fontId="4" fillId="5" borderId="37" xfId="1" applyNumberFormat="1" applyFont="1" applyFill="1" applyBorder="1" applyAlignment="1">
      <alignment vertical="center"/>
    </xf>
    <xf numFmtId="3" fontId="4" fillId="5" borderId="43" xfId="1" applyNumberFormat="1" applyFont="1" applyFill="1" applyBorder="1" applyAlignment="1">
      <alignment vertical="center"/>
    </xf>
    <xf numFmtId="3" fontId="4" fillId="5" borderId="12" xfId="1" applyNumberFormat="1" applyFont="1" applyFill="1" applyBorder="1" applyAlignment="1">
      <alignment vertical="center"/>
    </xf>
    <xf numFmtId="0" fontId="4" fillId="0" borderId="38" xfId="1" applyFont="1" applyBorder="1" applyAlignment="1">
      <alignment horizontal="center" vertical="center"/>
    </xf>
    <xf numFmtId="3" fontId="9" fillId="3" borderId="39" xfId="1" applyNumberFormat="1" applyFont="1" applyFill="1" applyBorder="1" applyAlignment="1">
      <alignment vertical="center"/>
    </xf>
    <xf numFmtId="3" fontId="9" fillId="2" borderId="40" xfId="1" quotePrefix="1" applyNumberFormat="1" applyFont="1" applyFill="1" applyBorder="1" applyAlignment="1">
      <alignment vertical="center"/>
    </xf>
    <xf numFmtId="3" fontId="9" fillId="2" borderId="41" xfId="1" quotePrefix="1" applyNumberFormat="1" applyFont="1" applyFill="1" applyBorder="1" applyAlignment="1">
      <alignment vertical="center"/>
    </xf>
    <xf numFmtId="3" fontId="9" fillId="2" borderId="42" xfId="1" quotePrefix="1" applyNumberFormat="1" applyFont="1" applyFill="1" applyBorder="1" applyAlignment="1">
      <alignment vertical="center"/>
    </xf>
    <xf numFmtId="3" fontId="9" fillId="3" borderId="46" xfId="1" applyNumberFormat="1" applyFont="1" applyFill="1" applyBorder="1" applyAlignment="1">
      <alignment vertical="center"/>
    </xf>
    <xf numFmtId="3" fontId="9" fillId="2" borderId="39" xfId="1" applyNumberFormat="1" applyFont="1" applyFill="1" applyBorder="1" applyAlignment="1">
      <alignment vertical="center"/>
    </xf>
    <xf numFmtId="3" fontId="9" fillId="2" borderId="46" xfId="1" applyNumberFormat="1" applyFont="1" applyFill="1" applyBorder="1" applyAlignment="1">
      <alignment vertical="center"/>
    </xf>
    <xf numFmtId="3" fontId="9" fillId="2" borderId="48" xfId="1" quotePrefix="1" applyNumberFormat="1" applyFont="1" applyFill="1" applyBorder="1" applyAlignment="1">
      <alignment vertical="center"/>
    </xf>
    <xf numFmtId="3" fontId="9" fillId="2" borderId="49" xfId="1" quotePrefix="1" applyNumberFormat="1" applyFont="1" applyFill="1" applyBorder="1" applyAlignment="1">
      <alignment vertical="center"/>
    </xf>
    <xf numFmtId="3" fontId="9" fillId="2" borderId="50" xfId="1" applyNumberFormat="1" applyFont="1" applyFill="1" applyBorder="1" applyAlignment="1">
      <alignment vertical="center"/>
    </xf>
    <xf numFmtId="3" fontId="9" fillId="2" borderId="51" xfId="1" applyNumberFormat="1" applyFont="1" applyFill="1" applyBorder="1" applyAlignment="1">
      <alignment vertical="center"/>
    </xf>
    <xf numFmtId="3" fontId="4" fillId="5" borderId="52" xfId="1" applyNumberFormat="1" applyFont="1" applyFill="1" applyBorder="1" applyAlignment="1">
      <alignment vertical="center"/>
    </xf>
    <xf numFmtId="3" fontId="4" fillId="5" borderId="54" xfId="1" applyNumberFormat="1" applyFont="1" applyFill="1" applyBorder="1" applyAlignment="1">
      <alignment vertical="center"/>
    </xf>
    <xf numFmtId="3" fontId="4" fillId="5" borderId="55" xfId="1" applyNumberFormat="1" applyFont="1" applyFill="1" applyBorder="1" applyAlignment="1">
      <alignment vertical="center"/>
    </xf>
    <xf numFmtId="3" fontId="9" fillId="3" borderId="42" xfId="1" applyNumberFormat="1" applyFont="1" applyFill="1" applyBorder="1" applyAlignment="1">
      <alignment vertical="center"/>
    </xf>
    <xf numFmtId="3" fontId="9" fillId="2" borderId="53" xfId="1" quotePrefix="1" applyNumberFormat="1" applyFont="1" applyFill="1" applyBorder="1" applyAlignment="1">
      <alignment vertical="center"/>
    </xf>
    <xf numFmtId="3" fontId="4" fillId="5" borderId="46" xfId="1" applyNumberFormat="1" applyFont="1" applyFill="1" applyBorder="1" applyAlignment="1">
      <alignment vertical="center"/>
    </xf>
    <xf numFmtId="3" fontId="4" fillId="5" borderId="57" xfId="1" applyNumberFormat="1" applyFont="1" applyFill="1" applyBorder="1" applyAlignment="1">
      <alignment vertical="center"/>
    </xf>
    <xf numFmtId="3" fontId="9" fillId="2" borderId="58" xfId="1" quotePrefix="1" applyNumberFormat="1" applyFont="1" applyFill="1" applyBorder="1" applyAlignment="1">
      <alignment vertical="center"/>
    </xf>
    <xf numFmtId="3" fontId="9" fillId="2" borderId="59" xfId="1" quotePrefix="1" applyNumberFormat="1" applyFont="1" applyFill="1" applyBorder="1" applyAlignment="1">
      <alignment vertical="center"/>
    </xf>
    <xf numFmtId="3" fontId="9" fillId="2" borderId="60" xfId="1" applyNumberFormat="1" applyFont="1" applyFill="1" applyBorder="1" applyAlignment="1">
      <alignment vertical="center"/>
    </xf>
    <xf numFmtId="3" fontId="9" fillId="2" borderId="61" xfId="1" applyNumberFormat="1" applyFont="1" applyFill="1" applyBorder="1" applyAlignment="1">
      <alignment vertical="center"/>
    </xf>
    <xf numFmtId="3" fontId="9" fillId="3" borderId="62" xfId="1" applyNumberFormat="1" applyFont="1" applyFill="1" applyBorder="1" applyAlignment="1">
      <alignment vertical="center"/>
    </xf>
    <xf numFmtId="3" fontId="9" fillId="3" borderId="40" xfId="1" applyNumberFormat="1" applyFont="1" applyFill="1" applyBorder="1" applyAlignment="1">
      <alignment vertical="center"/>
    </xf>
    <xf numFmtId="3" fontId="4" fillId="5" borderId="63" xfId="1" applyNumberFormat="1" applyFont="1" applyFill="1" applyBorder="1" applyAlignment="1">
      <alignment vertical="center"/>
    </xf>
    <xf numFmtId="3" fontId="4" fillId="5" borderId="59" xfId="1" applyNumberFormat="1" applyFont="1" applyFill="1" applyBorder="1" applyAlignment="1">
      <alignment horizontal="center" vertical="center"/>
    </xf>
    <xf numFmtId="3" fontId="9" fillId="2" borderId="47" xfId="1" applyNumberFormat="1" applyFont="1" applyFill="1" applyBorder="1" applyAlignment="1">
      <alignment horizontal="center" vertical="center"/>
    </xf>
    <xf numFmtId="3" fontId="9" fillId="2" borderId="34" xfId="1" applyNumberFormat="1" applyFont="1" applyFill="1" applyBorder="1" applyAlignment="1">
      <alignment vertical="center"/>
    </xf>
    <xf numFmtId="3" fontId="4" fillId="5" borderId="64" xfId="1" applyNumberFormat="1" applyFont="1" applyFill="1" applyBorder="1" applyAlignment="1">
      <alignment vertical="center"/>
    </xf>
    <xf numFmtId="3" fontId="4" fillId="5" borderId="65" xfId="1" applyNumberFormat="1" applyFont="1" applyFill="1" applyBorder="1" applyAlignment="1">
      <alignment horizontal="center" vertical="center"/>
    </xf>
    <xf numFmtId="3" fontId="9" fillId="2" borderId="55" xfId="1" applyNumberFormat="1" applyFont="1" applyFill="1" applyBorder="1" applyAlignment="1">
      <alignment vertical="center"/>
    </xf>
    <xf numFmtId="3" fontId="4" fillId="5" borderId="67" xfId="1" applyNumberFormat="1" applyFont="1" applyFill="1" applyBorder="1" applyAlignment="1">
      <alignment vertical="center"/>
    </xf>
    <xf numFmtId="3" fontId="4" fillId="5" borderId="68" xfId="1" applyNumberFormat="1" applyFont="1" applyFill="1" applyBorder="1" applyAlignment="1">
      <alignment vertical="center"/>
    </xf>
    <xf numFmtId="3" fontId="4" fillId="5" borderId="69" xfId="1" applyNumberFormat="1" applyFont="1" applyFill="1" applyBorder="1" applyAlignment="1">
      <alignment vertical="center"/>
    </xf>
    <xf numFmtId="3" fontId="9" fillId="2" borderId="35" xfId="1" quotePrefix="1" applyNumberFormat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77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12" fillId="0" borderId="12" xfId="0" applyFont="1" applyBorder="1"/>
    <xf numFmtId="0" fontId="13" fillId="4" borderId="97" xfId="1" applyFont="1" applyFill="1" applyBorder="1" applyAlignment="1">
      <alignment horizontal="center" vertical="center"/>
    </xf>
    <xf numFmtId="0" fontId="8" fillId="4" borderId="97" xfId="1" applyFont="1" applyFill="1" applyBorder="1" applyAlignment="1">
      <alignment horizontal="center" vertical="center"/>
    </xf>
    <xf numFmtId="3" fontId="9" fillId="2" borderId="102" xfId="1" quotePrefix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3" fontId="4" fillId="3" borderId="105" xfId="1" applyNumberFormat="1" applyFont="1" applyFill="1" applyBorder="1" applyAlignment="1">
      <alignment vertical="center"/>
    </xf>
    <xf numFmtId="3" fontId="4" fillId="0" borderId="106" xfId="1" applyNumberFormat="1" applyFont="1" applyBorder="1" applyAlignment="1">
      <alignment vertical="center"/>
    </xf>
    <xf numFmtId="3" fontId="4" fillId="0" borderId="107" xfId="1" applyNumberFormat="1" applyFont="1" applyBorder="1" applyAlignment="1">
      <alignment vertical="center"/>
    </xf>
    <xf numFmtId="3" fontId="4" fillId="0" borderId="108" xfId="1" applyNumberFormat="1" applyFont="1" applyBorder="1" applyAlignment="1">
      <alignment vertical="center"/>
    </xf>
    <xf numFmtId="3" fontId="9" fillId="3" borderId="33" xfId="1" applyNumberFormat="1" applyFont="1" applyFill="1" applyBorder="1" applyAlignment="1">
      <alignment vertical="center"/>
    </xf>
    <xf numFmtId="3" fontId="9" fillId="2" borderId="31" xfId="1" quotePrefix="1" applyNumberFormat="1" applyFont="1" applyFill="1" applyBorder="1" applyAlignment="1">
      <alignment vertical="center"/>
    </xf>
    <xf numFmtId="3" fontId="9" fillId="2" borderId="54" xfId="1" quotePrefix="1" applyNumberFormat="1" applyFont="1" applyFill="1" applyBorder="1" applyAlignment="1">
      <alignment vertical="center"/>
    </xf>
    <xf numFmtId="3" fontId="9" fillId="2" borderId="111" xfId="1" quotePrefix="1" applyNumberFormat="1" applyFont="1" applyFill="1" applyBorder="1" applyAlignment="1">
      <alignment vertical="center"/>
    </xf>
    <xf numFmtId="3" fontId="9" fillId="2" borderId="110" xfId="1" quotePrefix="1" applyNumberFormat="1" applyFont="1" applyFill="1" applyBorder="1" applyAlignment="1">
      <alignment horizontal="center" vertical="center"/>
    </xf>
    <xf numFmtId="3" fontId="9" fillId="2" borderId="69" xfId="1" quotePrefix="1" applyNumberFormat="1" applyFont="1" applyFill="1" applyBorder="1" applyAlignment="1">
      <alignment vertical="center"/>
    </xf>
    <xf numFmtId="3" fontId="9" fillId="0" borderId="128" xfId="1" applyNumberFormat="1" applyFont="1" applyBorder="1" applyAlignment="1">
      <alignment horizontal="center" vertical="center"/>
    </xf>
    <xf numFmtId="3" fontId="9" fillId="0" borderId="129" xfId="1" applyNumberFormat="1" applyFont="1" applyBorder="1" applyAlignment="1">
      <alignment horizontal="center" vertical="center"/>
    </xf>
    <xf numFmtId="3" fontId="9" fillId="0" borderId="130" xfId="1" applyNumberFormat="1" applyFont="1" applyBorder="1" applyAlignment="1">
      <alignment horizontal="center" vertical="center"/>
    </xf>
    <xf numFmtId="3" fontId="10" fillId="2" borderId="113" xfId="1" applyNumberFormat="1" applyFont="1" applyFill="1" applyBorder="1" applyAlignment="1">
      <alignment vertical="center"/>
    </xf>
    <xf numFmtId="3" fontId="9" fillId="0" borderId="133" xfId="1" applyNumberFormat="1" applyFont="1" applyBorder="1" applyAlignment="1">
      <alignment horizontal="center" vertical="center"/>
    </xf>
    <xf numFmtId="3" fontId="9" fillId="0" borderId="70" xfId="1" applyNumberFormat="1" applyFont="1" applyBorder="1" applyAlignment="1">
      <alignment horizontal="center" vertical="center"/>
    </xf>
    <xf numFmtId="0" fontId="4" fillId="0" borderId="135" xfId="1" applyFont="1" applyBorder="1" applyAlignment="1">
      <alignment vertical="center"/>
    </xf>
    <xf numFmtId="3" fontId="9" fillId="0" borderId="136" xfId="1" applyNumberFormat="1" applyFont="1" applyBorder="1" applyAlignment="1">
      <alignment horizontal="center" vertical="center"/>
    </xf>
    <xf numFmtId="3" fontId="9" fillId="0" borderId="83" xfId="1" applyNumberFormat="1" applyFont="1" applyBorder="1" applyAlignment="1">
      <alignment horizontal="center" vertical="center"/>
    </xf>
    <xf numFmtId="0" fontId="4" fillId="2" borderId="135" xfId="1" applyFont="1" applyFill="1" applyBorder="1" applyAlignment="1">
      <alignment vertical="center"/>
    </xf>
    <xf numFmtId="3" fontId="4" fillId="2" borderId="103" xfId="1" applyNumberFormat="1" applyFont="1" applyFill="1" applyBorder="1" applyAlignment="1">
      <alignment horizontal="center" vertical="center"/>
    </xf>
    <xf numFmtId="3" fontId="4" fillId="2" borderId="104" xfId="1" applyNumberFormat="1" applyFont="1" applyFill="1" applyBorder="1" applyAlignment="1">
      <alignment horizontal="center" vertical="center"/>
    </xf>
    <xf numFmtId="3" fontId="4" fillId="2" borderId="106" xfId="1" applyNumberFormat="1" applyFont="1" applyFill="1" applyBorder="1" applyAlignment="1">
      <alignment horizontal="center" vertical="center"/>
    </xf>
    <xf numFmtId="3" fontId="4" fillId="2" borderId="10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3" fontId="10" fillId="0" borderId="106" xfId="1" applyNumberFormat="1" applyFont="1" applyBorder="1" applyAlignment="1">
      <alignment vertical="center"/>
    </xf>
    <xf numFmtId="3" fontId="10" fillId="2" borderId="142" xfId="1" applyNumberFormat="1" applyFont="1" applyFill="1" applyBorder="1" applyAlignment="1">
      <alignment horizontal="center" vertical="center"/>
    </xf>
    <xf numFmtId="3" fontId="10" fillId="0" borderId="36" xfId="1" applyNumberFormat="1" applyFont="1" applyBorder="1" applyAlignment="1">
      <alignment vertical="center"/>
    </xf>
    <xf numFmtId="3" fontId="10" fillId="0" borderId="57" xfId="1" applyNumberFormat="1" applyFont="1" applyBorder="1" applyAlignment="1">
      <alignment vertical="center"/>
    </xf>
    <xf numFmtId="0" fontId="4" fillId="8" borderId="1" xfId="1" applyFont="1" applyFill="1" applyBorder="1" applyAlignment="1">
      <alignment vertical="center"/>
    </xf>
    <xf numFmtId="0" fontId="4" fillId="0" borderId="9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6" fillId="0" borderId="0" xfId="0" applyFont="1"/>
    <xf numFmtId="0" fontId="12" fillId="2" borderId="0" xfId="0" applyFont="1" applyFill="1"/>
    <xf numFmtId="0" fontId="16" fillId="7" borderId="167" xfId="0" applyFont="1" applyFill="1" applyBorder="1" applyAlignment="1">
      <alignment horizontal="center" vertical="center" wrapText="1"/>
    </xf>
    <xf numFmtId="0" fontId="16" fillId="7" borderId="168" xfId="0" applyFont="1" applyFill="1" applyBorder="1" applyAlignment="1">
      <alignment horizontal="center" vertical="center" wrapText="1"/>
    </xf>
    <xf numFmtId="0" fontId="16" fillId="7" borderId="167" xfId="1" applyFont="1" applyFill="1" applyBorder="1" applyAlignment="1">
      <alignment horizontal="center" vertical="center" wrapText="1"/>
    </xf>
    <xf numFmtId="0" fontId="16" fillId="7" borderId="145" xfId="1" applyFont="1" applyFill="1" applyBorder="1" applyAlignment="1">
      <alignment horizontal="center" vertical="center" wrapText="1"/>
    </xf>
    <xf numFmtId="0" fontId="16" fillId="7" borderId="146" xfId="1" applyFont="1" applyFill="1" applyBorder="1" applyAlignment="1">
      <alignment horizontal="center" vertical="center" wrapText="1"/>
    </xf>
    <xf numFmtId="0" fontId="8" fillId="2" borderId="103" xfId="1" applyFont="1" applyFill="1" applyBorder="1" applyAlignment="1">
      <alignment horizontal="center" vertical="center" wrapText="1"/>
    </xf>
    <xf numFmtId="0" fontId="8" fillId="2" borderId="107" xfId="1" applyFont="1" applyFill="1" applyBorder="1" applyAlignment="1">
      <alignment horizontal="center" vertical="center" wrapText="1"/>
    </xf>
    <xf numFmtId="0" fontId="8" fillId="2" borderId="108" xfId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 indent="1"/>
    </xf>
    <xf numFmtId="3" fontId="12" fillId="0" borderId="147" xfId="0" applyNumberFormat="1" applyFont="1" applyBorder="1"/>
    <xf numFmtId="3" fontId="9" fillId="0" borderId="148" xfId="0" applyNumberFormat="1" applyFont="1" applyBorder="1" applyAlignment="1">
      <alignment vertical="center"/>
    </xf>
    <xf numFmtId="3" fontId="9" fillId="0" borderId="149" xfId="0" applyNumberFormat="1" applyFont="1" applyBorder="1" applyAlignment="1">
      <alignment vertical="center"/>
    </xf>
    <xf numFmtId="3" fontId="9" fillId="0" borderId="150" xfId="0" applyNumberFormat="1" applyFont="1" applyBorder="1" applyAlignment="1">
      <alignment vertical="center"/>
    </xf>
    <xf numFmtId="3" fontId="9" fillId="0" borderId="151" xfId="0" applyNumberFormat="1" applyFont="1" applyBorder="1" applyAlignment="1">
      <alignment vertical="center"/>
    </xf>
    <xf numFmtId="3" fontId="9" fillId="0" borderId="152" xfId="0" applyNumberFormat="1" applyFont="1" applyBorder="1" applyAlignment="1">
      <alignment vertical="center"/>
    </xf>
    <xf numFmtId="3" fontId="12" fillId="0" borderId="103" xfId="0" applyNumberFormat="1" applyFont="1" applyBorder="1"/>
    <xf numFmtId="0" fontId="12" fillId="0" borderId="107" xfId="0" applyFont="1" applyBorder="1"/>
    <xf numFmtId="0" fontId="12" fillId="0" borderId="108" xfId="0" applyFont="1" applyBorder="1"/>
    <xf numFmtId="3" fontId="9" fillId="0" borderId="153" xfId="0" applyNumberFormat="1" applyFont="1" applyBorder="1" applyAlignment="1">
      <alignment vertical="center"/>
    </xf>
    <xf numFmtId="3" fontId="9" fillId="0" borderId="154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0" fontId="12" fillId="0" borderId="106" xfId="0" applyFont="1" applyBorder="1"/>
    <xf numFmtId="3" fontId="9" fillId="0" borderId="155" xfId="0" applyNumberFormat="1" applyFont="1" applyBorder="1" applyAlignment="1">
      <alignment vertical="center"/>
    </xf>
    <xf numFmtId="3" fontId="9" fillId="0" borderId="156" xfId="0" applyNumberFormat="1" applyFont="1" applyBorder="1" applyAlignment="1">
      <alignment vertical="center"/>
    </xf>
    <xf numFmtId="3" fontId="9" fillId="0" borderId="157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vertical="center"/>
    </xf>
    <xf numFmtId="3" fontId="9" fillId="0" borderId="139" xfId="0" applyNumberFormat="1" applyFont="1" applyBorder="1" applyAlignment="1">
      <alignment vertical="center"/>
    </xf>
    <xf numFmtId="0" fontId="12" fillId="0" borderId="104" xfId="0" applyFont="1" applyBorder="1"/>
    <xf numFmtId="0" fontId="17" fillId="2" borderId="11" xfId="0" applyFont="1" applyFill="1" applyBorder="1" applyAlignment="1">
      <alignment horizontal="center" vertical="center"/>
    </xf>
    <xf numFmtId="0" fontId="17" fillId="2" borderId="98" xfId="0" applyFont="1" applyFill="1" applyBorder="1" applyAlignment="1">
      <alignment horizontal="left" vertical="center" wrapText="1" indent="1"/>
    </xf>
    <xf numFmtId="3" fontId="9" fillId="0" borderId="158" xfId="0" applyNumberFormat="1" applyFont="1" applyBorder="1" applyAlignme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40" xfId="0" applyFont="1" applyFill="1" applyBorder="1" applyAlignment="1">
      <alignment horizontal="left" vertical="center" wrapText="1" inden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indent="1"/>
    </xf>
    <xf numFmtId="0" fontId="17" fillId="2" borderId="160" xfId="0" applyFont="1" applyFill="1" applyBorder="1" applyAlignment="1">
      <alignment horizontal="center" vertical="center" wrapText="1"/>
    </xf>
    <xf numFmtId="3" fontId="9" fillId="0" borderId="159" xfId="0" applyNumberFormat="1" applyFont="1" applyBorder="1" applyAlignment="1">
      <alignment vertical="center"/>
    </xf>
    <xf numFmtId="0" fontId="12" fillId="0" borderId="43" xfId="0" applyFont="1" applyBorder="1"/>
    <xf numFmtId="0" fontId="24" fillId="4" borderId="14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 wrapText="1"/>
    </xf>
    <xf numFmtId="0" fontId="24" fillId="4" borderId="15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9" fillId="0" borderId="0" xfId="0" applyFont="1"/>
    <xf numFmtId="0" fontId="26" fillId="0" borderId="0" xfId="1" applyFont="1" applyAlignment="1">
      <alignment vertical="center"/>
    </xf>
    <xf numFmtId="0" fontId="31" fillId="4" borderId="105" xfId="1" applyFont="1" applyFill="1" applyBorder="1" applyAlignment="1">
      <alignment horizontal="center" vertical="center"/>
    </xf>
    <xf numFmtId="0" fontId="31" fillId="4" borderId="108" xfId="1" applyFont="1" applyFill="1" applyBorder="1" applyAlignment="1">
      <alignment horizontal="center" vertical="center"/>
    </xf>
    <xf numFmtId="0" fontId="31" fillId="4" borderId="139" xfId="1" applyFont="1" applyFill="1" applyBorder="1" applyAlignment="1">
      <alignment horizontal="center" vertical="center"/>
    </xf>
    <xf numFmtId="0" fontId="31" fillId="4" borderId="74" xfId="1" applyFont="1" applyFill="1" applyBorder="1" applyAlignment="1">
      <alignment horizontal="center" vertical="center"/>
    </xf>
    <xf numFmtId="0" fontId="31" fillId="4" borderId="121" xfId="1" applyFont="1" applyFill="1" applyBorder="1" applyAlignment="1">
      <alignment horizontal="center" vertical="center"/>
    </xf>
    <xf numFmtId="0" fontId="31" fillId="4" borderId="122" xfId="1" applyFont="1" applyFill="1" applyBorder="1" applyAlignment="1">
      <alignment horizontal="center" vertical="center"/>
    </xf>
    <xf numFmtId="0" fontId="31" fillId="4" borderId="123" xfId="1" applyFont="1" applyFill="1" applyBorder="1" applyAlignment="1">
      <alignment horizontal="center" vertical="center"/>
    </xf>
    <xf numFmtId="0" fontId="31" fillId="4" borderId="124" xfId="1" applyFont="1" applyFill="1" applyBorder="1" applyAlignment="1">
      <alignment horizontal="center" vertical="center"/>
    </xf>
    <xf numFmtId="0" fontId="31" fillId="4" borderId="125" xfId="1" applyFont="1" applyFill="1" applyBorder="1" applyAlignment="1">
      <alignment horizontal="center" vertical="center"/>
    </xf>
    <xf numFmtId="0" fontId="31" fillId="4" borderId="131" xfId="1" applyFont="1" applyFill="1" applyBorder="1" applyAlignment="1">
      <alignment horizontal="center" vertical="center"/>
    </xf>
    <xf numFmtId="0" fontId="31" fillId="4" borderId="96" xfId="1" applyFont="1" applyFill="1" applyBorder="1" applyAlignment="1">
      <alignment horizontal="left" vertical="center"/>
    </xf>
    <xf numFmtId="0" fontId="24" fillId="4" borderId="72" xfId="1" applyFont="1" applyFill="1" applyBorder="1" applyAlignment="1">
      <alignment vertical="center" wrapText="1"/>
    </xf>
    <xf numFmtId="0" fontId="24" fillId="4" borderId="75" xfId="1" applyFont="1" applyFill="1" applyBorder="1" applyAlignment="1">
      <alignment vertical="center" wrapText="1"/>
    </xf>
    <xf numFmtId="3" fontId="9" fillId="9" borderId="70" xfId="1" applyNumberFormat="1" applyFont="1" applyFill="1" applyBorder="1" applyAlignment="1">
      <alignment horizontal="center" vertical="center"/>
    </xf>
    <xf numFmtId="3" fontId="9" fillId="9" borderId="44" xfId="1" applyNumberFormat="1" applyFont="1" applyFill="1" applyBorder="1" applyAlignment="1">
      <alignment horizontal="center" vertical="center"/>
    </xf>
    <xf numFmtId="3" fontId="9" fillId="2" borderId="54" xfId="1" quotePrefix="1" applyNumberFormat="1" applyFont="1" applyFill="1" applyBorder="1" applyAlignment="1">
      <alignment horizontal="left" vertical="center"/>
    </xf>
    <xf numFmtId="0" fontId="31" fillId="4" borderId="118" xfId="1" applyFont="1" applyFill="1" applyBorder="1" applyAlignment="1" applyProtection="1">
      <alignment horizontal="center" vertical="center" wrapText="1"/>
      <protection hidden="1"/>
    </xf>
    <xf numFmtId="0" fontId="31" fillId="4" borderId="119" xfId="1" applyFont="1" applyFill="1" applyBorder="1" applyAlignment="1" applyProtection="1">
      <alignment horizontal="center" vertical="center" wrapText="1"/>
      <protection hidden="1"/>
    </xf>
    <xf numFmtId="0" fontId="31" fillId="4" borderId="120" xfId="1" applyFont="1" applyFill="1" applyBorder="1" applyAlignment="1" applyProtection="1">
      <alignment horizontal="center" vertical="center" wrapText="1"/>
      <protection hidden="1"/>
    </xf>
    <xf numFmtId="0" fontId="14" fillId="3" borderId="118" xfId="1" applyFont="1" applyFill="1" applyBorder="1" applyAlignment="1">
      <alignment horizontal="left" vertical="center" wrapText="1"/>
    </xf>
    <xf numFmtId="0" fontId="14" fillId="3" borderId="119" xfId="1" applyFont="1" applyFill="1" applyBorder="1" applyAlignment="1">
      <alignment horizontal="left" vertical="center" wrapText="1"/>
    </xf>
    <xf numFmtId="0" fontId="14" fillId="3" borderId="12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4" borderId="95" xfId="1" applyFont="1" applyFill="1" applyBorder="1" applyAlignment="1">
      <alignment horizontal="center" vertical="center"/>
    </xf>
    <xf numFmtId="3" fontId="9" fillId="10" borderId="55" xfId="1" applyNumberFormat="1" applyFont="1" applyFill="1" applyBorder="1" applyAlignment="1">
      <alignment vertical="center"/>
    </xf>
    <xf numFmtId="0" fontId="30" fillId="0" borderId="0" xfId="1" applyFont="1" applyAlignment="1">
      <alignment horizontal="left" vertical="center" wrapText="1"/>
    </xf>
    <xf numFmtId="3" fontId="9" fillId="2" borderId="0" xfId="1" quotePrefix="1" applyNumberFormat="1" applyFont="1" applyFill="1" applyAlignment="1">
      <alignment vertical="center"/>
    </xf>
    <xf numFmtId="0" fontId="29" fillId="0" borderId="0" xfId="0" applyFont="1" applyAlignment="1">
      <alignment horizontal="left"/>
    </xf>
    <xf numFmtId="0" fontId="33" fillId="6" borderId="174" xfId="1" applyFont="1" applyFill="1" applyBorder="1" applyAlignment="1">
      <alignment horizontal="center" vertical="center"/>
    </xf>
    <xf numFmtId="3" fontId="9" fillId="0" borderId="174" xfId="1" applyNumberFormat="1" applyFont="1" applyBorder="1" applyAlignment="1">
      <alignment vertical="center"/>
    </xf>
    <xf numFmtId="0" fontId="8" fillId="4" borderId="95" xfId="1" applyFont="1" applyFill="1" applyBorder="1" applyAlignment="1">
      <alignment vertical="center"/>
    </xf>
    <xf numFmtId="0" fontId="8" fillId="4" borderId="94" xfId="1" applyFont="1" applyFill="1" applyBorder="1" applyAlignment="1">
      <alignment vertical="center" wrapText="1"/>
    </xf>
    <xf numFmtId="0" fontId="8" fillId="4" borderId="0" xfId="1" applyFont="1" applyFill="1" applyAlignment="1">
      <alignment vertical="center" wrapText="1"/>
    </xf>
    <xf numFmtId="0" fontId="24" fillId="4" borderId="92" xfId="1" applyFont="1" applyFill="1" applyBorder="1" applyAlignment="1">
      <alignment vertical="center" wrapText="1"/>
    </xf>
    <xf numFmtId="0" fontId="24" fillId="4" borderId="93" xfId="1" applyFont="1" applyFill="1" applyBorder="1" applyAlignment="1">
      <alignment vertical="center" wrapText="1"/>
    </xf>
    <xf numFmtId="0" fontId="24" fillId="4" borderId="0" xfId="1" applyFont="1" applyFill="1" applyAlignment="1">
      <alignment vertical="center" wrapText="1"/>
    </xf>
    <xf numFmtId="3" fontId="9" fillId="9" borderId="85" xfId="1" applyNumberFormat="1" applyFont="1" applyFill="1" applyBorder="1" applyAlignment="1">
      <alignment vertical="center"/>
    </xf>
    <xf numFmtId="3" fontId="4" fillId="9" borderId="133" xfId="1" applyNumberFormat="1" applyFont="1" applyFill="1" applyBorder="1" applyAlignment="1">
      <alignment horizontal="center" vertical="center"/>
    </xf>
    <xf numFmtId="3" fontId="4" fillId="9" borderId="134" xfId="1" applyNumberFormat="1" applyFont="1" applyFill="1" applyBorder="1" applyAlignment="1">
      <alignment horizontal="center" vertical="center"/>
    </xf>
    <xf numFmtId="3" fontId="9" fillId="11" borderId="31" xfId="1" quotePrefix="1" applyNumberFormat="1" applyFont="1" applyFill="1" applyBorder="1" applyAlignment="1">
      <alignment vertical="center"/>
    </xf>
    <xf numFmtId="3" fontId="9" fillId="2" borderId="0" xfId="1" applyNumberFormat="1" applyFont="1" applyFill="1" applyAlignment="1">
      <alignment vertical="center"/>
    </xf>
    <xf numFmtId="3" fontId="9" fillId="2" borderId="69" xfId="1" applyNumberFormat="1" applyFont="1" applyFill="1" applyBorder="1" applyAlignment="1">
      <alignment vertical="center"/>
    </xf>
    <xf numFmtId="3" fontId="9" fillId="12" borderId="31" xfId="1" quotePrefix="1" applyNumberFormat="1" applyFont="1" applyFill="1" applyBorder="1" applyAlignment="1">
      <alignment vertical="center"/>
    </xf>
    <xf numFmtId="3" fontId="9" fillId="12" borderId="54" xfId="1" quotePrefix="1" applyNumberFormat="1" applyFont="1" applyFill="1" applyBorder="1" applyAlignment="1">
      <alignment vertical="center"/>
    </xf>
    <xf numFmtId="3" fontId="9" fillId="12" borderId="69" xfId="1" quotePrefix="1" applyNumberFormat="1" applyFont="1" applyFill="1" applyBorder="1" applyAlignment="1">
      <alignment vertical="center"/>
    </xf>
    <xf numFmtId="3" fontId="9" fillId="2" borderId="165" xfId="1" applyNumberFormat="1" applyFont="1" applyFill="1" applyBorder="1" applyAlignment="1">
      <alignment vertical="center"/>
    </xf>
    <xf numFmtId="3" fontId="9" fillId="0" borderId="166" xfId="1" applyNumberFormat="1" applyFont="1" applyBorder="1" applyAlignment="1">
      <alignment vertical="center"/>
    </xf>
    <xf numFmtId="3" fontId="9" fillId="0" borderId="180" xfId="1" applyNumberFormat="1" applyFont="1" applyBorder="1" applyAlignment="1">
      <alignment vertical="center"/>
    </xf>
    <xf numFmtId="3" fontId="9" fillId="2" borderId="174" xfId="1" applyNumberFormat="1" applyFont="1" applyFill="1" applyBorder="1" applyAlignment="1">
      <alignment vertical="center"/>
    </xf>
    <xf numFmtId="3" fontId="9" fillId="0" borderId="35" xfId="1" applyNumberFormat="1" applyFont="1" applyBorder="1" applyAlignment="1">
      <alignment vertical="center"/>
    </xf>
    <xf numFmtId="3" fontId="9" fillId="2" borderId="174" xfId="1" applyNumberFormat="1" applyFont="1" applyFill="1" applyBorder="1" applyAlignment="1">
      <alignment horizontal="center" vertical="center"/>
    </xf>
    <xf numFmtId="3" fontId="4" fillId="5" borderId="0" xfId="1" applyNumberFormat="1" applyFont="1" applyFill="1" applyAlignment="1">
      <alignment vertical="center"/>
    </xf>
    <xf numFmtId="3" fontId="4" fillId="5" borderId="79" xfId="1" applyNumberFormat="1" applyFont="1" applyFill="1" applyBorder="1" applyAlignment="1">
      <alignment vertical="center"/>
    </xf>
    <xf numFmtId="3" fontId="9" fillId="0" borderId="28" xfId="1" applyNumberFormat="1" applyFont="1" applyBorder="1" applyAlignment="1">
      <alignment vertical="center"/>
    </xf>
    <xf numFmtId="3" fontId="10" fillId="0" borderId="142" xfId="1" applyNumberFormat="1" applyFont="1" applyBorder="1" applyAlignment="1">
      <alignment horizontal="center" vertical="center"/>
    </xf>
    <xf numFmtId="3" fontId="10" fillId="0" borderId="31" xfId="1" applyNumberFormat="1" applyFont="1" applyBorder="1" applyAlignment="1">
      <alignment vertical="center"/>
    </xf>
    <xf numFmtId="3" fontId="10" fillId="0" borderId="32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 wrapText="1" indent="1"/>
    </xf>
    <xf numFmtId="3" fontId="10" fillId="0" borderId="0" xfId="1" applyNumberFormat="1" applyFont="1" applyAlignment="1">
      <alignment vertical="center"/>
    </xf>
    <xf numFmtId="3" fontId="9" fillId="13" borderId="128" xfId="1" applyNumberFormat="1" applyFont="1" applyFill="1" applyBorder="1" applyAlignment="1">
      <alignment horizontal="center" vertical="center"/>
    </xf>
    <xf numFmtId="3" fontId="9" fillId="13" borderId="134" xfId="1" applyNumberFormat="1" applyFont="1" applyFill="1" applyBorder="1" applyAlignment="1">
      <alignment horizontal="center" vertical="center"/>
    </xf>
    <xf numFmtId="3" fontId="9" fillId="13" borderId="31" xfId="1" quotePrefix="1" applyNumberFormat="1" applyFont="1" applyFill="1" applyBorder="1" applyAlignment="1">
      <alignment vertical="center"/>
    </xf>
    <xf numFmtId="3" fontId="9" fillId="13" borderId="54" xfId="1" quotePrefix="1" applyNumberFormat="1" applyFont="1" applyFill="1" applyBorder="1" applyAlignment="1">
      <alignment vertical="center"/>
    </xf>
    <xf numFmtId="3" fontId="9" fillId="14" borderId="111" xfId="1" quotePrefix="1" applyNumberFormat="1" applyFont="1" applyFill="1" applyBorder="1" applyAlignment="1">
      <alignment vertical="center"/>
    </xf>
    <xf numFmtId="3" fontId="9" fillId="14" borderId="69" xfId="1" quotePrefix="1" applyNumberFormat="1" applyFont="1" applyFill="1" applyBorder="1" applyAlignment="1">
      <alignment vertical="center"/>
    </xf>
    <xf numFmtId="3" fontId="9" fillId="13" borderId="174" xfId="1" applyNumberFormat="1" applyFont="1" applyFill="1" applyBorder="1" applyAlignment="1">
      <alignment vertical="center"/>
    </xf>
    <xf numFmtId="3" fontId="10" fillId="13" borderId="106" xfId="1" applyNumberFormat="1" applyFont="1" applyFill="1" applyBorder="1" applyAlignment="1">
      <alignment vertical="center"/>
    </xf>
    <xf numFmtId="3" fontId="9" fillId="13" borderId="136" xfId="1" applyNumberFormat="1" applyFont="1" applyFill="1" applyBorder="1" applyAlignment="1">
      <alignment horizontal="center" vertical="center"/>
    </xf>
    <xf numFmtId="3" fontId="10" fillId="13" borderId="36" xfId="1" applyNumberFormat="1" applyFont="1" applyFill="1" applyBorder="1" applyAlignment="1">
      <alignment vertical="center"/>
    </xf>
    <xf numFmtId="3" fontId="10" fillId="13" borderId="31" xfId="1" applyNumberFormat="1" applyFont="1" applyFill="1" applyBorder="1" applyAlignment="1">
      <alignment vertical="center"/>
    </xf>
    <xf numFmtId="3" fontId="10" fillId="13" borderId="113" xfId="1" applyNumberFormat="1" applyFont="1" applyFill="1" applyBorder="1" applyAlignment="1">
      <alignment vertical="center"/>
    </xf>
    <xf numFmtId="3" fontId="9" fillId="13" borderId="54" xfId="1" quotePrefix="1" applyNumberFormat="1" applyFont="1" applyFill="1" applyBorder="1" applyAlignment="1">
      <alignment horizontal="left" vertical="center"/>
    </xf>
    <xf numFmtId="3" fontId="9" fillId="13" borderId="165" xfId="1" applyNumberFormat="1" applyFont="1" applyFill="1" applyBorder="1" applyAlignment="1">
      <alignment vertical="center"/>
    </xf>
    <xf numFmtId="3" fontId="9" fillId="13" borderId="166" xfId="1" applyNumberFormat="1" applyFont="1" applyFill="1" applyBorder="1" applyAlignment="1">
      <alignment vertical="center"/>
    </xf>
    <xf numFmtId="3" fontId="34" fillId="14" borderId="111" xfId="1" quotePrefix="1" applyNumberFormat="1" applyFont="1" applyFill="1" applyBorder="1" applyAlignment="1">
      <alignment vertical="center"/>
    </xf>
    <xf numFmtId="3" fontId="9" fillId="12" borderId="79" xfId="1" quotePrefix="1" applyNumberFormat="1" applyFont="1" applyFill="1" applyBorder="1" applyAlignment="1">
      <alignment vertical="center"/>
    </xf>
    <xf numFmtId="0" fontId="1" fillId="0" borderId="0" xfId="0" applyFont="1"/>
    <xf numFmtId="0" fontId="36" fillId="15" borderId="184" xfId="1" applyFont="1" applyFill="1" applyBorder="1" applyAlignment="1">
      <alignment horizontal="center" vertical="center" wrapText="1"/>
    </xf>
    <xf numFmtId="0" fontId="36" fillId="15" borderId="174" xfId="1" applyFont="1" applyFill="1" applyBorder="1" applyAlignment="1">
      <alignment horizontal="center" vertical="center"/>
    </xf>
    <xf numFmtId="49" fontId="36" fillId="15" borderId="174" xfId="1" applyNumberFormat="1" applyFont="1" applyFill="1" applyBorder="1" applyAlignment="1">
      <alignment horizontal="center" vertical="center"/>
    </xf>
    <xf numFmtId="16" fontId="36" fillId="15" borderId="174" xfId="1" applyNumberFormat="1" applyFont="1" applyFill="1" applyBorder="1" applyAlignment="1">
      <alignment horizontal="center" vertical="center"/>
    </xf>
    <xf numFmtId="0" fontId="36" fillId="15" borderId="185" xfId="1" applyFont="1" applyFill="1" applyBorder="1" applyAlignment="1">
      <alignment horizontal="center" vertical="center" wrapText="1"/>
    </xf>
    <xf numFmtId="0" fontId="36" fillId="15" borderId="186" xfId="1" applyFont="1" applyFill="1" applyBorder="1" applyAlignment="1">
      <alignment horizontal="center" vertical="center"/>
    </xf>
    <xf numFmtId="0" fontId="37" fillId="16" borderId="0" xfId="0" applyFont="1" applyFill="1" applyAlignment="1">
      <alignment horizontal="center" vertical="center"/>
    </xf>
    <xf numFmtId="0" fontId="38" fillId="2" borderId="174" xfId="1" applyFont="1" applyFill="1" applyBorder="1" applyAlignment="1">
      <alignment horizontal="left" vertical="center" wrapText="1"/>
    </xf>
    <xf numFmtId="0" fontId="39" fillId="2" borderId="174" xfId="0" applyFont="1" applyFill="1" applyBorder="1" applyAlignment="1">
      <alignment vertical="center" wrapText="1"/>
    </xf>
    <xf numFmtId="0" fontId="40" fillId="0" borderId="0" xfId="0" applyFont="1"/>
    <xf numFmtId="0" fontId="36" fillId="15" borderId="174" xfId="1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16" borderId="0" xfId="0" applyFont="1" applyFill="1" applyAlignment="1">
      <alignment vertical="center"/>
    </xf>
    <xf numFmtId="0" fontId="41" fillId="0" borderId="0" xfId="1" applyFont="1" applyAlignment="1">
      <alignment horizontal="left" vertical="center"/>
    </xf>
    <xf numFmtId="0" fontId="41" fillId="0" borderId="0" xfId="1" applyFont="1" applyAlignment="1">
      <alignment vertical="center"/>
    </xf>
    <xf numFmtId="0" fontId="41" fillId="0" borderId="0" xfId="0" applyFont="1"/>
    <xf numFmtId="0" fontId="41" fillId="2" borderId="0" xfId="1" applyFont="1" applyFill="1" applyAlignment="1">
      <alignment vertical="center"/>
    </xf>
    <xf numFmtId="3" fontId="41" fillId="2" borderId="0" xfId="1" quotePrefix="1" applyNumberFormat="1" applyFont="1" applyFill="1" applyAlignment="1">
      <alignment vertical="center"/>
    </xf>
    <xf numFmtId="0" fontId="41" fillId="2" borderId="0" xfId="0" applyFont="1" applyFill="1" applyAlignment="1">
      <alignment horizontal="left" vertical="center"/>
    </xf>
    <xf numFmtId="17" fontId="8" fillId="4" borderId="177" xfId="1" applyNumberFormat="1" applyFont="1" applyFill="1" applyBorder="1" applyAlignment="1">
      <alignment horizontal="center" vertical="center"/>
    </xf>
    <xf numFmtId="0" fontId="8" fillId="4" borderId="177" xfId="1" applyFont="1" applyFill="1" applyBorder="1" applyAlignment="1">
      <alignment horizontal="center" vertical="center"/>
    </xf>
    <xf numFmtId="0" fontId="8" fillId="4" borderId="178" xfId="1" applyFont="1" applyFill="1" applyBorder="1" applyAlignment="1">
      <alignment horizontal="center" vertical="center"/>
    </xf>
    <xf numFmtId="3" fontId="9" fillId="0" borderId="101" xfId="1" applyNumberFormat="1" applyFont="1" applyBorder="1" applyAlignment="1">
      <alignment horizontal="center" vertical="center"/>
    </xf>
    <xf numFmtId="3" fontId="9" fillId="0" borderId="34" xfId="1" applyNumberFormat="1" applyFont="1" applyBorder="1" applyAlignment="1">
      <alignment horizontal="center" vertical="center"/>
    </xf>
    <xf numFmtId="3" fontId="9" fillId="0" borderId="5" xfId="1" applyNumberFormat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0" fontId="25" fillId="2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3" fontId="9" fillId="0" borderId="109" xfId="1" applyNumberFormat="1" applyFont="1" applyBorder="1" applyAlignment="1">
      <alignment horizontal="center" vertical="center"/>
    </xf>
    <xf numFmtId="3" fontId="9" fillId="0" borderId="176" xfId="1" applyNumberFormat="1" applyFont="1" applyBorder="1" applyAlignment="1">
      <alignment horizontal="center" vertical="center"/>
    </xf>
    <xf numFmtId="0" fontId="32" fillId="4" borderId="1" xfId="1" applyFont="1" applyFill="1" applyBorder="1" applyAlignment="1">
      <alignment horizontal="center" vertical="center" wrapText="1"/>
    </xf>
    <xf numFmtId="0" fontId="32" fillId="4" borderId="12" xfId="1" applyFont="1" applyFill="1" applyBorder="1" applyAlignment="1">
      <alignment horizontal="center" vertical="center" wrapText="1"/>
    </xf>
    <xf numFmtId="0" fontId="32" fillId="4" borderId="182" xfId="1" applyFont="1" applyFill="1" applyBorder="1" applyAlignment="1">
      <alignment horizontal="center" vertical="center" wrapText="1"/>
    </xf>
    <xf numFmtId="0" fontId="32" fillId="4" borderId="183" xfId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3" fontId="10" fillId="2" borderId="0" xfId="1" applyNumberFormat="1" applyFont="1" applyFill="1" applyAlignment="1">
      <alignment horizontal="center" vertical="center"/>
    </xf>
    <xf numFmtId="3" fontId="9" fillId="2" borderId="174" xfId="1" applyNumberFormat="1" applyFont="1" applyFill="1" applyBorder="1" applyAlignment="1">
      <alignment horizontal="center" vertical="center"/>
    </xf>
    <xf numFmtId="0" fontId="31" fillId="4" borderId="137" xfId="1" applyFont="1" applyFill="1" applyBorder="1" applyAlignment="1">
      <alignment horizontal="center" vertical="center"/>
    </xf>
    <xf numFmtId="0" fontId="31" fillId="4" borderId="108" xfId="1" applyFont="1" applyFill="1" applyBorder="1" applyAlignment="1">
      <alignment horizontal="center" vertical="center"/>
    </xf>
    <xf numFmtId="0" fontId="25" fillId="0" borderId="8" xfId="1" applyFont="1" applyBorder="1" applyAlignment="1">
      <alignment horizontal="center" vertical="center" wrapText="1"/>
    </xf>
    <xf numFmtId="3" fontId="9" fillId="13" borderId="84" xfId="1" applyNumberFormat="1" applyFont="1" applyFill="1" applyBorder="1" applyAlignment="1">
      <alignment horizontal="center" vertical="center"/>
    </xf>
    <xf numFmtId="3" fontId="9" fillId="13" borderId="85" xfId="1" applyNumberFormat="1" applyFont="1" applyFill="1" applyBorder="1" applyAlignment="1">
      <alignment horizontal="center" vertical="center"/>
    </xf>
    <xf numFmtId="0" fontId="27" fillId="0" borderId="76" xfId="1" applyFont="1" applyBorder="1" applyAlignment="1">
      <alignment horizontal="center" vertical="center" wrapText="1"/>
    </xf>
    <xf numFmtId="0" fontId="27" fillId="0" borderId="80" xfId="1" applyFont="1" applyBorder="1" applyAlignment="1">
      <alignment horizontal="center" vertical="center" wrapText="1"/>
    </xf>
    <xf numFmtId="0" fontId="27" fillId="0" borderId="81" xfId="1" applyFont="1" applyBorder="1" applyAlignment="1">
      <alignment horizontal="center" vertical="center" wrapText="1"/>
    </xf>
    <xf numFmtId="0" fontId="25" fillId="0" borderId="76" xfId="1" applyFont="1" applyBorder="1" applyAlignment="1">
      <alignment horizontal="center" vertical="center" wrapText="1"/>
    </xf>
    <xf numFmtId="0" fontId="25" fillId="0" borderId="81" xfId="1" applyFont="1" applyBorder="1" applyAlignment="1">
      <alignment horizontal="center" vertical="center" wrapText="1"/>
    </xf>
    <xf numFmtId="3" fontId="10" fillId="3" borderId="78" xfId="1" applyNumberFormat="1" applyFont="1" applyFill="1" applyBorder="1" applyAlignment="1">
      <alignment horizontal="center" vertical="center"/>
    </xf>
    <xf numFmtId="3" fontId="10" fillId="3" borderId="32" xfId="1" applyNumberFormat="1" applyFont="1" applyFill="1" applyBorder="1" applyAlignment="1">
      <alignment horizontal="center" vertical="center"/>
    </xf>
    <xf numFmtId="3" fontId="9" fillId="0" borderId="79" xfId="1" applyNumberFormat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3" fontId="10" fillId="3" borderId="82" xfId="1" applyNumberFormat="1" applyFont="1" applyFill="1" applyBorder="1" applyAlignment="1">
      <alignment horizontal="center" vertical="center"/>
    </xf>
    <xf numFmtId="3" fontId="10" fillId="3" borderId="83" xfId="1" applyNumberFormat="1" applyFont="1" applyFill="1" applyBorder="1" applyAlignment="1">
      <alignment horizontal="center" vertical="center"/>
    </xf>
    <xf numFmtId="0" fontId="24" fillId="4" borderId="73" xfId="1" applyFont="1" applyFill="1" applyBorder="1" applyAlignment="1">
      <alignment horizontal="center" vertical="center" wrapText="1"/>
    </xf>
    <xf numFmtId="0" fontId="24" fillId="4" borderId="74" xfId="1" applyFont="1" applyFill="1" applyBorder="1" applyAlignment="1">
      <alignment horizontal="center" vertical="center" wrapText="1"/>
    </xf>
    <xf numFmtId="0" fontId="24" fillId="4" borderId="53" xfId="1" applyFont="1" applyFill="1" applyBorder="1" applyAlignment="1">
      <alignment horizontal="center" vertical="center" wrapText="1"/>
    </xf>
    <xf numFmtId="0" fontId="24" fillId="4" borderId="41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 wrapText="1"/>
    </xf>
    <xf numFmtId="0" fontId="24" fillId="4" borderId="4" xfId="1" applyFont="1" applyFill="1" applyBorder="1" applyAlignment="1">
      <alignment horizontal="center" vertical="center" wrapText="1"/>
    </xf>
    <xf numFmtId="0" fontId="24" fillId="4" borderId="71" xfId="1" applyFont="1" applyFill="1" applyBorder="1" applyAlignment="1">
      <alignment horizontal="center" vertical="center" wrapText="1"/>
    </xf>
    <xf numFmtId="0" fontId="24" fillId="4" borderId="23" xfId="1" applyFont="1" applyFill="1" applyBorder="1" applyAlignment="1">
      <alignment horizontal="center" vertical="center" wrapText="1"/>
    </xf>
    <xf numFmtId="0" fontId="25" fillId="0" borderId="86" xfId="1" applyFont="1" applyBorder="1" applyAlignment="1">
      <alignment horizontal="center" vertical="center" wrapText="1"/>
    </xf>
    <xf numFmtId="3" fontId="10" fillId="3" borderId="87" xfId="1" applyNumberFormat="1" applyFont="1" applyFill="1" applyBorder="1" applyAlignment="1">
      <alignment horizontal="center" vertical="center"/>
    </xf>
    <xf numFmtId="3" fontId="10" fillId="3" borderId="6" xfId="1" applyNumberFormat="1" applyFont="1" applyFill="1" applyBorder="1" applyAlignment="1">
      <alignment horizontal="center" vertical="center"/>
    </xf>
    <xf numFmtId="3" fontId="9" fillId="2" borderId="175" xfId="1" quotePrefix="1" applyNumberFormat="1" applyFont="1" applyFill="1" applyBorder="1" applyAlignment="1">
      <alignment horizontal="left" vertical="center"/>
    </xf>
    <xf numFmtId="3" fontId="9" fillId="2" borderId="108" xfId="1" quotePrefix="1" applyNumberFormat="1" applyFont="1" applyFill="1" applyBorder="1" applyAlignment="1">
      <alignment horizontal="left" vertical="center"/>
    </xf>
    <xf numFmtId="0" fontId="30" fillId="0" borderId="173" xfId="1" applyFont="1" applyBorder="1" applyAlignment="1">
      <alignment horizontal="left" vertical="center" wrapText="1"/>
    </xf>
    <xf numFmtId="0" fontId="30" fillId="0" borderId="37" xfId="1" applyFont="1" applyBorder="1" applyAlignment="1">
      <alignment horizontal="left" vertical="center" wrapText="1"/>
    </xf>
    <xf numFmtId="0" fontId="30" fillId="0" borderId="36" xfId="1" applyFont="1" applyBorder="1" applyAlignment="1">
      <alignment horizontal="left" vertical="center" wrapText="1"/>
    </xf>
    <xf numFmtId="0" fontId="30" fillId="0" borderId="112" xfId="1" applyFont="1" applyBorder="1" applyAlignment="1">
      <alignment horizontal="left" vertical="center" wrapText="1"/>
    </xf>
    <xf numFmtId="0" fontId="25" fillId="2" borderId="26" xfId="1" applyFont="1" applyFill="1" applyBorder="1" applyAlignment="1">
      <alignment horizontal="center" vertical="center" wrapText="1"/>
    </xf>
    <xf numFmtId="0" fontId="25" fillId="2" borderId="27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3" fontId="9" fillId="0" borderId="33" xfId="1" applyNumberFormat="1" applyFont="1" applyBorder="1" applyAlignment="1">
      <alignment horizontal="center" vertical="center"/>
    </xf>
    <xf numFmtId="3" fontId="9" fillId="0" borderId="56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160" xfId="1" applyNumberFormat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3" fontId="9" fillId="13" borderId="5" xfId="1" applyNumberFormat="1" applyFont="1" applyFill="1" applyBorder="1" applyAlignment="1">
      <alignment horizontal="center" vertical="center"/>
    </xf>
    <xf numFmtId="3" fontId="9" fillId="13" borderId="33" xfId="1" applyNumberFormat="1" applyFont="1" applyFill="1" applyBorder="1" applyAlignment="1">
      <alignment horizontal="center" vertical="center"/>
    </xf>
    <xf numFmtId="3" fontId="9" fillId="2" borderId="5" xfId="1" applyNumberFormat="1" applyFont="1" applyFill="1" applyBorder="1" applyAlignment="1">
      <alignment horizontal="center" vertical="center"/>
    </xf>
    <xf numFmtId="3" fontId="9" fillId="2" borderId="33" xfId="1" applyNumberFormat="1" applyFont="1" applyFill="1" applyBorder="1" applyAlignment="1">
      <alignment horizontal="center" vertical="center"/>
    </xf>
    <xf numFmtId="3" fontId="9" fillId="0" borderId="45" xfId="1" applyNumberFormat="1" applyFont="1" applyBorder="1" applyAlignment="1">
      <alignment horizontal="center" vertical="center"/>
    </xf>
    <xf numFmtId="0" fontId="25" fillId="0" borderId="26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textRotation="90" wrapText="1"/>
    </xf>
    <xf numFmtId="0" fontId="25" fillId="0" borderId="181" xfId="1" applyFont="1" applyBorder="1" applyAlignment="1">
      <alignment horizontal="center" vertical="center" wrapText="1"/>
    </xf>
    <xf numFmtId="0" fontId="25" fillId="0" borderId="47" xfId="1" applyFont="1" applyBorder="1" applyAlignment="1">
      <alignment horizontal="center" vertical="center" wrapText="1"/>
    </xf>
    <xf numFmtId="3" fontId="9" fillId="0" borderId="88" xfId="1" applyNumberFormat="1" applyFont="1" applyBorder="1" applyAlignment="1">
      <alignment horizontal="center" vertical="center"/>
    </xf>
    <xf numFmtId="3" fontId="9" fillId="0" borderId="89" xfId="1" applyNumberFormat="1" applyFont="1" applyBorder="1" applyAlignment="1">
      <alignment horizontal="center" vertical="center"/>
    </xf>
    <xf numFmtId="3" fontId="9" fillId="0" borderId="164" xfId="1" applyNumberFormat="1" applyFont="1" applyBorder="1" applyAlignment="1">
      <alignment horizontal="center" vertical="center"/>
    </xf>
    <xf numFmtId="3" fontId="9" fillId="0" borderId="174" xfId="1" applyNumberFormat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 textRotation="90" wrapText="1"/>
    </xf>
    <xf numFmtId="0" fontId="24" fillId="4" borderId="174" xfId="1" applyFont="1" applyFill="1" applyBorder="1" applyAlignment="1">
      <alignment horizontal="center" vertical="center" wrapText="1"/>
    </xf>
    <xf numFmtId="3" fontId="9" fillId="13" borderId="79" xfId="1" applyNumberFormat="1" applyFont="1" applyFill="1" applyBorder="1" applyAlignment="1">
      <alignment horizontal="center" vertical="center"/>
    </xf>
    <xf numFmtId="3" fontId="9" fillId="13" borderId="32" xfId="1" applyNumberFormat="1" applyFont="1" applyFill="1" applyBorder="1" applyAlignment="1">
      <alignment horizontal="center" vertical="center"/>
    </xf>
    <xf numFmtId="3" fontId="9" fillId="13" borderId="88" xfId="1" applyNumberFormat="1" applyFont="1" applyFill="1" applyBorder="1" applyAlignment="1">
      <alignment horizontal="center" vertical="center"/>
    </xf>
    <xf numFmtId="3" fontId="9" fillId="13" borderId="89" xfId="1" applyNumberFormat="1" applyFont="1" applyFill="1" applyBorder="1" applyAlignment="1">
      <alignment horizontal="center" vertical="center"/>
    </xf>
    <xf numFmtId="3" fontId="9" fillId="0" borderId="171" xfId="1" applyNumberFormat="1" applyFont="1" applyBorder="1" applyAlignment="1">
      <alignment horizontal="center" vertical="center"/>
    </xf>
    <xf numFmtId="3" fontId="9" fillId="2" borderId="84" xfId="1" applyNumberFormat="1" applyFont="1" applyFill="1" applyBorder="1" applyAlignment="1">
      <alignment horizontal="center" vertical="center"/>
    </xf>
    <xf numFmtId="3" fontId="9" fillId="2" borderId="85" xfId="1" applyNumberFormat="1" applyFont="1" applyFill="1" applyBorder="1" applyAlignment="1">
      <alignment horizontal="center" vertical="center"/>
    </xf>
    <xf numFmtId="3" fontId="9" fillId="2" borderId="179" xfId="1" applyNumberFormat="1" applyFont="1" applyFill="1" applyBorder="1" applyAlignment="1">
      <alignment horizontal="center" vertical="center"/>
    </xf>
    <xf numFmtId="0" fontId="24" fillId="4" borderId="162" xfId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21" fillId="3" borderId="7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24" fillId="4" borderId="3" xfId="1" applyFont="1" applyFill="1" applyBorder="1" applyAlignment="1">
      <alignment horizontal="center" vertical="center" wrapText="1"/>
    </xf>
    <xf numFmtId="0" fontId="24" fillId="4" borderId="8" xfId="1" applyFont="1" applyFill="1" applyBorder="1" applyAlignment="1">
      <alignment horizontal="center" vertical="center" wrapText="1"/>
    </xf>
    <xf numFmtId="0" fontId="24" fillId="4" borderId="9" xfId="1" applyFont="1" applyFill="1" applyBorder="1" applyAlignment="1">
      <alignment horizontal="center" vertical="center" wrapText="1"/>
    </xf>
    <xf numFmtId="0" fontId="24" fillId="4" borderId="13" xfId="1" applyFont="1" applyFill="1" applyBorder="1" applyAlignment="1">
      <alignment horizontal="center" vertical="center" wrapText="1"/>
    </xf>
    <xf numFmtId="0" fontId="24" fillId="4" borderId="14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0" fontId="24" fillId="4" borderId="11" xfId="1" applyFont="1" applyFill="1" applyBorder="1" applyAlignment="1">
      <alignment horizontal="center" vertical="center" wrapText="1"/>
    </xf>
    <xf numFmtId="0" fontId="24" fillId="4" borderId="6" xfId="1" applyFont="1" applyFill="1" applyBorder="1" applyAlignment="1">
      <alignment horizontal="center" vertical="center" wrapText="1"/>
    </xf>
    <xf numFmtId="0" fontId="24" fillId="4" borderId="12" xfId="1" applyFont="1" applyFill="1" applyBorder="1" applyAlignment="1">
      <alignment horizontal="center" vertical="center" wrapText="1"/>
    </xf>
    <xf numFmtId="0" fontId="17" fillId="2" borderId="137" xfId="0" applyFont="1" applyFill="1" applyBorder="1" applyAlignment="1">
      <alignment horizontal="left" vertical="center" wrapText="1"/>
    </xf>
    <xf numFmtId="0" fontId="17" fillId="2" borderId="108" xfId="0" applyFont="1" applyFill="1" applyBorder="1" applyAlignment="1">
      <alignment horizontal="left" vertical="center" wrapText="1"/>
    </xf>
    <xf numFmtId="0" fontId="11" fillId="13" borderId="0" xfId="0" applyFont="1" applyFill="1" applyAlignment="1">
      <alignment horizontal="left" vertical="center"/>
    </xf>
    <xf numFmtId="0" fontId="17" fillId="2" borderId="137" xfId="0" applyFont="1" applyFill="1" applyBorder="1" applyAlignment="1">
      <alignment vertical="center" wrapText="1"/>
    </xf>
    <xf numFmtId="0" fontId="17" fillId="2" borderId="108" xfId="0" applyFont="1" applyFill="1" applyBorder="1" applyAlignment="1">
      <alignment vertical="center" wrapText="1"/>
    </xf>
    <xf numFmtId="3" fontId="10" fillId="3" borderId="84" xfId="1" applyNumberFormat="1" applyFont="1" applyFill="1" applyBorder="1" applyAlignment="1">
      <alignment horizontal="center" vertical="center"/>
    </xf>
    <xf numFmtId="3" fontId="10" fillId="3" borderId="85" xfId="1" applyNumberFormat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left" vertical="center"/>
    </xf>
    <xf numFmtId="0" fontId="25" fillId="0" borderId="112" xfId="1" applyFont="1" applyBorder="1" applyAlignment="1">
      <alignment horizontal="left" vertical="center"/>
    </xf>
    <xf numFmtId="0" fontId="31" fillId="4" borderId="87" xfId="1" applyFont="1" applyFill="1" applyBorder="1" applyAlignment="1" applyProtection="1">
      <alignment horizontal="center" vertical="center" wrapText="1"/>
      <protection hidden="1"/>
    </xf>
    <xf numFmtId="0" fontId="31" fillId="4" borderId="140" xfId="1" applyFont="1" applyFill="1" applyBorder="1" applyAlignment="1" applyProtection="1">
      <alignment horizontal="center" vertical="center" wrapText="1"/>
      <protection hidden="1"/>
    </xf>
    <xf numFmtId="0" fontId="31" fillId="4" borderId="6" xfId="1" applyFont="1" applyFill="1" applyBorder="1" applyAlignment="1" applyProtection="1">
      <alignment horizontal="center" vertical="center" wrapText="1"/>
      <protection hidden="1"/>
    </xf>
    <xf numFmtId="0" fontId="31" fillId="4" borderId="138" xfId="1" applyFont="1" applyFill="1" applyBorder="1" applyAlignment="1" applyProtection="1">
      <alignment horizontal="center" vertical="center" wrapText="1"/>
      <protection hidden="1"/>
    </xf>
    <xf numFmtId="0" fontId="31" fillId="4" borderId="98" xfId="1" applyFont="1" applyFill="1" applyBorder="1" applyAlignment="1" applyProtection="1">
      <alignment horizontal="center" vertical="center" wrapText="1"/>
      <protection hidden="1"/>
    </xf>
    <xf numFmtId="0" fontId="31" fillId="4" borderId="139" xfId="1" applyFont="1" applyFill="1" applyBorder="1" applyAlignment="1" applyProtection="1">
      <alignment horizontal="center" vertical="center" wrapText="1"/>
      <protection hidden="1"/>
    </xf>
    <xf numFmtId="0" fontId="14" fillId="0" borderId="143" xfId="1" applyFont="1" applyBorder="1" applyAlignment="1">
      <alignment horizontal="center" vertical="center" wrapText="1"/>
    </xf>
    <xf numFmtId="0" fontId="14" fillId="0" borderId="144" xfId="1" applyFont="1" applyBorder="1" applyAlignment="1">
      <alignment horizontal="center" vertical="center" wrapText="1"/>
    </xf>
    <xf numFmtId="0" fontId="14" fillId="0" borderId="66" xfId="1" applyFont="1" applyBorder="1" applyAlignment="1">
      <alignment horizontal="center" vertical="center" wrapText="1"/>
    </xf>
    <xf numFmtId="0" fontId="14" fillId="3" borderId="99" xfId="1" applyFont="1" applyFill="1" applyBorder="1" applyAlignment="1">
      <alignment horizontal="center" vertical="center" wrapText="1"/>
    </xf>
    <xf numFmtId="0" fontId="14" fillId="3" borderId="90" xfId="1" applyFont="1" applyFill="1" applyBorder="1" applyAlignment="1">
      <alignment horizontal="center" vertical="center" wrapText="1"/>
    </xf>
    <xf numFmtId="0" fontId="14" fillId="3" borderId="91" xfId="1" applyFont="1" applyFill="1" applyBorder="1" applyAlignment="1">
      <alignment horizontal="center" vertical="center" wrapText="1"/>
    </xf>
    <xf numFmtId="0" fontId="31" fillId="4" borderId="117" xfId="1" applyFont="1" applyFill="1" applyBorder="1" applyAlignment="1">
      <alignment horizontal="center" vertical="center"/>
    </xf>
    <xf numFmtId="0" fontId="31" fillId="4" borderId="116" xfId="1" applyFont="1" applyFill="1" applyBorder="1" applyAlignment="1">
      <alignment horizontal="center" vertical="center"/>
    </xf>
    <xf numFmtId="0" fontId="25" fillId="3" borderId="132" xfId="1" applyFont="1" applyFill="1" applyBorder="1" applyAlignment="1">
      <alignment horizontal="center" vertical="center"/>
    </xf>
    <xf numFmtId="0" fontId="25" fillId="3" borderId="70" xfId="1" applyFont="1" applyFill="1" applyBorder="1" applyAlignment="1">
      <alignment horizontal="center" vertical="center"/>
    </xf>
    <xf numFmtId="0" fontId="17" fillId="2" borderId="141" xfId="0" applyFont="1" applyFill="1" applyBorder="1" applyAlignment="1">
      <alignment horizontal="left" vertical="center" wrapText="1"/>
    </xf>
    <xf numFmtId="0" fontId="31" fillId="4" borderId="118" xfId="1" applyFont="1" applyFill="1" applyBorder="1" applyAlignment="1" applyProtection="1">
      <alignment horizontal="center" vertical="center" wrapText="1"/>
      <protection hidden="1"/>
    </xf>
    <xf numFmtId="0" fontId="31" fillId="4" borderId="119" xfId="1" applyFont="1" applyFill="1" applyBorder="1" applyAlignment="1" applyProtection="1">
      <alignment horizontal="center" vertical="center" wrapText="1"/>
      <protection hidden="1"/>
    </xf>
    <xf numFmtId="0" fontId="31" fillId="4" borderId="120" xfId="1" applyFont="1" applyFill="1" applyBorder="1" applyAlignment="1" applyProtection="1">
      <alignment horizontal="center" vertical="center" wrapText="1"/>
      <protection hidden="1"/>
    </xf>
    <xf numFmtId="0" fontId="14" fillId="3" borderId="118" xfId="1" applyFont="1" applyFill="1" applyBorder="1" applyAlignment="1">
      <alignment horizontal="center" vertical="center" wrapText="1"/>
    </xf>
    <xf numFmtId="0" fontId="14" fillId="3" borderId="119" xfId="1" applyFont="1" applyFill="1" applyBorder="1" applyAlignment="1">
      <alignment horizontal="center" vertical="center" wrapText="1"/>
    </xf>
    <xf numFmtId="0" fontId="14" fillId="3" borderId="120" xfId="1" applyFont="1" applyFill="1" applyBorder="1" applyAlignment="1">
      <alignment horizontal="center" vertical="center" wrapText="1"/>
    </xf>
    <xf numFmtId="0" fontId="25" fillId="3" borderId="173" xfId="1" applyFont="1" applyFill="1" applyBorder="1" applyAlignment="1">
      <alignment horizontal="center" vertical="center" wrapText="1"/>
    </xf>
    <xf numFmtId="0" fontId="25" fillId="3" borderId="37" xfId="1" applyFont="1" applyFill="1" applyBorder="1" applyAlignment="1">
      <alignment horizontal="center" vertical="center" wrapText="1"/>
    </xf>
    <xf numFmtId="0" fontId="25" fillId="3" borderId="82" xfId="1" applyFont="1" applyFill="1" applyBorder="1" applyAlignment="1">
      <alignment horizontal="center" vertical="center" wrapText="1"/>
    </xf>
    <xf numFmtId="0" fontId="25" fillId="3" borderId="83" xfId="1" applyFont="1" applyFill="1" applyBorder="1" applyAlignment="1">
      <alignment horizontal="center" vertical="center" wrapText="1"/>
    </xf>
    <xf numFmtId="0" fontId="25" fillId="2" borderId="137" xfId="1" applyFont="1" applyFill="1" applyBorder="1" applyAlignment="1">
      <alignment horizontal="center" vertical="center"/>
    </xf>
    <xf numFmtId="0" fontId="25" fillId="2" borderId="108" xfId="1" applyFont="1" applyFill="1" applyBorder="1" applyAlignment="1">
      <alignment horizontal="center" vertical="center"/>
    </xf>
    <xf numFmtId="0" fontId="25" fillId="3" borderId="138" xfId="1" applyFont="1" applyFill="1" applyBorder="1" applyAlignment="1">
      <alignment horizontal="center" vertical="center" wrapText="1"/>
    </xf>
    <xf numFmtId="0" fontId="25" fillId="3" borderId="139" xfId="1" applyFont="1" applyFill="1" applyBorder="1" applyAlignment="1">
      <alignment horizontal="center" vertical="center" wrapText="1"/>
    </xf>
    <xf numFmtId="0" fontId="31" fillId="4" borderId="87" xfId="1" applyFont="1" applyFill="1" applyBorder="1" applyAlignment="1">
      <alignment horizontal="center" vertical="center" wrapText="1"/>
    </xf>
    <xf numFmtId="0" fontId="31" fillId="4" borderId="6" xfId="1" applyFont="1" applyFill="1" applyBorder="1" applyAlignment="1">
      <alignment horizontal="center" vertical="center" wrapText="1"/>
    </xf>
    <xf numFmtId="0" fontId="31" fillId="4" borderId="172" xfId="1" applyFont="1" applyFill="1" applyBorder="1" applyAlignment="1">
      <alignment horizontal="center" vertical="center" wrapText="1"/>
    </xf>
    <xf numFmtId="0" fontId="31" fillId="4" borderId="91" xfId="1" applyFont="1" applyFill="1" applyBorder="1" applyAlignment="1">
      <alignment horizontal="center" vertical="center" wrapText="1"/>
    </xf>
    <xf numFmtId="0" fontId="31" fillId="4" borderId="115" xfId="1" applyFont="1" applyFill="1" applyBorder="1" applyAlignment="1">
      <alignment horizontal="center" vertical="center"/>
    </xf>
    <xf numFmtId="0" fontId="25" fillId="3" borderId="126" xfId="1" applyFont="1" applyFill="1" applyBorder="1" applyAlignment="1">
      <alignment horizontal="center" vertical="center" wrapText="1"/>
    </xf>
    <xf numFmtId="0" fontId="25" fillId="3" borderId="127" xfId="1" applyFont="1" applyFill="1" applyBorder="1" applyAlignment="1">
      <alignment horizontal="center" vertical="center" wrapText="1"/>
    </xf>
    <xf numFmtId="0" fontId="31" fillId="4" borderId="114" xfId="1" applyFont="1" applyFill="1" applyBorder="1" applyAlignment="1">
      <alignment horizontal="center" vertical="center"/>
    </xf>
    <xf numFmtId="0" fontId="14" fillId="3" borderId="169" xfId="1" applyFont="1" applyFill="1" applyBorder="1" applyAlignment="1">
      <alignment horizontal="center" vertical="center" wrapText="1"/>
    </xf>
    <xf numFmtId="0" fontId="14" fillId="3" borderId="170" xfId="1" applyFont="1" applyFill="1" applyBorder="1" applyAlignment="1">
      <alignment horizontal="center" vertical="center" wrapText="1"/>
    </xf>
    <xf numFmtId="0" fontId="14" fillId="3" borderId="77" xfId="1" applyFont="1" applyFill="1" applyBorder="1" applyAlignment="1">
      <alignment horizontal="center" vertical="center" wrapText="1"/>
    </xf>
    <xf numFmtId="0" fontId="14" fillId="0" borderId="101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2" borderId="118" xfId="1" applyFont="1" applyFill="1" applyBorder="1" applyAlignment="1">
      <alignment horizontal="center" vertical="center" wrapText="1"/>
    </xf>
    <xf numFmtId="0" fontId="14" fillId="2" borderId="119" xfId="1" applyFont="1" applyFill="1" applyBorder="1" applyAlignment="1">
      <alignment horizontal="center" vertical="center" wrapText="1"/>
    </xf>
    <xf numFmtId="0" fontId="14" fillId="2" borderId="120" xfId="1" applyFont="1" applyFill="1" applyBorder="1" applyAlignment="1">
      <alignment horizontal="center" vertical="center" wrapText="1"/>
    </xf>
    <xf numFmtId="0" fontId="15" fillId="3" borderId="118" xfId="1" applyFont="1" applyFill="1" applyBorder="1" applyAlignment="1">
      <alignment horizontal="center" vertical="center" wrapText="1"/>
    </xf>
    <xf numFmtId="0" fontId="15" fillId="3" borderId="119" xfId="1" applyFont="1" applyFill="1" applyBorder="1" applyAlignment="1">
      <alignment horizontal="center" vertical="center" wrapText="1"/>
    </xf>
    <xf numFmtId="0" fontId="15" fillId="3" borderId="120" xfId="1" applyFont="1" applyFill="1" applyBorder="1" applyAlignment="1">
      <alignment horizontal="center" vertical="center" wrapText="1"/>
    </xf>
    <xf numFmtId="0" fontId="36" fillId="15" borderId="187" xfId="1" applyFont="1" applyFill="1" applyBorder="1" applyAlignment="1">
      <alignment horizontal="center" vertical="center" wrapText="1"/>
    </xf>
    <xf numFmtId="0" fontId="36" fillId="15" borderId="188" xfId="1" applyFont="1" applyFill="1" applyBorder="1" applyAlignment="1">
      <alignment horizontal="center" vertical="center" wrapText="1"/>
    </xf>
    <xf numFmtId="0" fontId="38" fillId="2" borderId="189" xfId="1" applyFont="1" applyFill="1" applyBorder="1" applyAlignment="1">
      <alignment horizontal="center" vertical="center" wrapText="1"/>
    </xf>
    <xf numFmtId="0" fontId="38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36979</xdr:rowOff>
    </xdr:from>
    <xdr:to>
      <xdr:col>4</xdr:col>
      <xdr:colOff>358141</xdr:colOff>
      <xdr:row>3</xdr:row>
      <xdr:rowOff>103094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" y="151279"/>
          <a:ext cx="2882266" cy="439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3"/>
  <sheetViews>
    <sheetView showGridLines="0" tabSelected="1" zoomScale="55" zoomScaleNormal="55" zoomScaleSheetLayoutView="50" workbookViewId="0">
      <selection activeCell="H14" sqref="H14:I15"/>
    </sheetView>
  </sheetViews>
  <sheetFormatPr baseColWidth="10" defaultColWidth="3" defaultRowHeight="12.75" x14ac:dyDescent="0.2"/>
  <cols>
    <col min="1" max="1" width="6.7109375" style="1" customWidth="1"/>
    <col min="2" max="2" width="2.28515625" style="1" customWidth="1"/>
    <col min="3" max="3" width="16.85546875" style="1" customWidth="1"/>
    <col min="4" max="4" width="18" style="1" customWidth="1"/>
    <col min="5" max="5" width="17" style="1" customWidth="1"/>
    <col min="6" max="6" width="15" style="1" customWidth="1"/>
    <col min="7" max="7" width="50" style="1" customWidth="1"/>
    <col min="8" max="8" width="34.140625" style="1" customWidth="1"/>
    <col min="9" max="9" width="48.5703125" style="1" customWidth="1"/>
    <col min="10" max="15" width="34.140625" style="1" customWidth="1"/>
    <col min="16" max="16" width="18.85546875" style="1" customWidth="1"/>
    <col min="17" max="17" width="17" style="1" customWidth="1"/>
    <col min="18" max="19" width="23.85546875" style="1" customWidth="1"/>
    <col min="20" max="20" width="29" style="1" customWidth="1"/>
    <col min="21" max="21" width="39.85546875" style="1" customWidth="1"/>
    <col min="22" max="23" width="2.28515625" style="1" customWidth="1"/>
    <col min="24" max="257" width="14.85546875" style="1" customWidth="1"/>
    <col min="258" max="16384" width="3" style="1"/>
  </cols>
  <sheetData>
    <row r="1" spans="2:22" ht="9" customHeight="1" thickBot="1" x14ac:dyDescent="0.25"/>
    <row r="2" spans="2:22" ht="9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2:22" ht="19.5" x14ac:dyDescent="0.2">
      <c r="B3" s="363" t="s">
        <v>0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5"/>
    </row>
    <row r="4" spans="2:22" ht="18" x14ac:dyDescent="0.2">
      <c r="B4" s="366" t="s">
        <v>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8"/>
    </row>
    <row r="5" spans="2:22" x14ac:dyDescent="0.2">
      <c r="B5" s="10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4"/>
    </row>
    <row r="6" spans="2:22" ht="25.5" x14ac:dyDescent="0.2">
      <c r="B6" s="369" t="s">
        <v>2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1"/>
    </row>
    <row r="7" spans="2:22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4"/>
    </row>
    <row r="8" spans="2:22" ht="16.5" x14ac:dyDescent="0.2">
      <c r="B8" s="10"/>
      <c r="C8" s="15" t="s">
        <v>3</v>
      </c>
      <c r="D8" s="16"/>
      <c r="E8" s="11"/>
      <c r="F8" s="11"/>
      <c r="G8" s="15" t="s">
        <v>4</v>
      </c>
      <c r="H8" s="15"/>
      <c r="I8" s="15"/>
      <c r="J8" s="372"/>
      <c r="K8" s="372"/>
      <c r="L8" s="372"/>
      <c r="M8" s="11"/>
      <c r="N8" s="11"/>
      <c r="O8" s="11"/>
      <c r="P8" s="11"/>
      <c r="Q8" s="11"/>
      <c r="R8" s="270"/>
      <c r="S8" s="11"/>
      <c r="T8" s="11"/>
      <c r="U8" s="11"/>
      <c r="V8" s="14"/>
    </row>
    <row r="9" spans="2:22" s="2" customFormat="1" ht="21" customHeight="1" x14ac:dyDescent="0.2">
      <c r="B9" s="10"/>
      <c r="C9" s="17"/>
      <c r="D9" s="1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269"/>
      <c r="T9" s="17"/>
      <c r="U9" s="17"/>
      <c r="V9" s="20"/>
    </row>
    <row r="10" spans="2:22" s="2" customFormat="1" ht="21" customHeight="1" x14ac:dyDescent="0.2">
      <c r="B10" s="10"/>
      <c r="C10" s="17"/>
      <c r="D10" s="1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269"/>
      <c r="T10" s="17"/>
      <c r="U10" s="17"/>
      <c r="V10" s="20"/>
    </row>
    <row r="11" spans="2:22" s="2" customFormat="1" ht="21" customHeight="1" x14ac:dyDescent="0.2">
      <c r="B11" s="10"/>
      <c r="C11" s="17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69"/>
      <c r="T11" s="269"/>
      <c r="U11" s="17"/>
      <c r="V11" s="20"/>
    </row>
    <row r="12" spans="2:22" s="2" customFormat="1" ht="21" customHeight="1" x14ac:dyDescent="0.2">
      <c r="B12" s="10"/>
      <c r="C12" s="17"/>
      <c r="D12" s="1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69"/>
      <c r="T12" s="17"/>
      <c r="U12" s="269"/>
      <c r="V12" s="20"/>
    </row>
    <row r="13" spans="2:22" s="2" customFormat="1" ht="24.75" customHeight="1" thickBot="1" x14ac:dyDescent="0.25">
      <c r="B13" s="10"/>
      <c r="C13" s="269"/>
      <c r="D13" s="18"/>
      <c r="E13" s="17"/>
      <c r="F13" s="21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9"/>
      <c r="S13" s="22"/>
      <c r="T13" s="17" t="s">
        <v>184</v>
      </c>
      <c r="U13" s="17" t="s">
        <v>186</v>
      </c>
      <c r="V13" s="20"/>
    </row>
    <row r="14" spans="2:22" x14ac:dyDescent="0.2">
      <c r="B14" s="10"/>
      <c r="C14" s="313" t="s">
        <v>5</v>
      </c>
      <c r="D14" s="373"/>
      <c r="E14" s="373" t="s">
        <v>6</v>
      </c>
      <c r="F14" s="373" t="s">
        <v>7</v>
      </c>
      <c r="G14" s="373"/>
      <c r="H14" s="373" t="s">
        <v>194</v>
      </c>
      <c r="I14" s="373"/>
      <c r="J14" s="373" t="s">
        <v>463</v>
      </c>
      <c r="K14" s="373"/>
      <c r="L14" s="373" t="s">
        <v>480</v>
      </c>
      <c r="M14" s="373"/>
      <c r="N14" s="373" t="s">
        <v>8</v>
      </c>
      <c r="O14" s="373"/>
      <c r="P14" s="373" t="s">
        <v>9</v>
      </c>
      <c r="Q14" s="314"/>
      <c r="R14" s="379" t="s">
        <v>10</v>
      </c>
      <c r="S14" s="381" t="s">
        <v>11</v>
      </c>
      <c r="T14" s="381" t="s">
        <v>454</v>
      </c>
      <c r="U14" s="381" t="s">
        <v>185</v>
      </c>
      <c r="V14" s="14"/>
    </row>
    <row r="15" spans="2:22" ht="30" customHeight="1" x14ac:dyDescent="0.2">
      <c r="B15" s="10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8"/>
      <c r="R15" s="380"/>
      <c r="S15" s="382"/>
      <c r="T15" s="382"/>
      <c r="U15" s="382"/>
      <c r="V15" s="14"/>
    </row>
    <row r="16" spans="2:22" ht="29.25" thickBot="1" x14ac:dyDescent="0.25">
      <c r="B16" s="10"/>
      <c r="C16" s="376"/>
      <c r="D16" s="377"/>
      <c r="E16" s="377"/>
      <c r="F16" s="171" t="s">
        <v>12</v>
      </c>
      <c r="G16" s="172" t="s">
        <v>278</v>
      </c>
      <c r="H16" s="171" t="s">
        <v>12</v>
      </c>
      <c r="I16" s="172" t="s">
        <v>13</v>
      </c>
      <c r="J16" s="171" t="s">
        <v>12</v>
      </c>
      <c r="K16" s="172" t="s">
        <v>13</v>
      </c>
      <c r="L16" s="171" t="s">
        <v>12</v>
      </c>
      <c r="M16" s="172" t="s">
        <v>13</v>
      </c>
      <c r="N16" s="171" t="s">
        <v>12</v>
      </c>
      <c r="O16" s="172" t="s">
        <v>13</v>
      </c>
      <c r="P16" s="171" t="s">
        <v>12</v>
      </c>
      <c r="Q16" s="173" t="s">
        <v>13</v>
      </c>
      <c r="R16" s="380"/>
      <c r="S16" s="382"/>
      <c r="T16" s="382"/>
      <c r="U16" s="382"/>
      <c r="V16" s="14"/>
    </row>
    <row r="17" spans="1:22" ht="27" customHeight="1" x14ac:dyDescent="0.2">
      <c r="B17" s="10"/>
      <c r="C17" s="333" t="s">
        <v>7</v>
      </c>
      <c r="D17" s="334"/>
      <c r="E17" s="23" t="s">
        <v>14</v>
      </c>
      <c r="F17" s="24" t="s">
        <v>90</v>
      </c>
      <c r="G17" s="24" t="s">
        <v>90</v>
      </c>
      <c r="H17" s="25" t="s">
        <v>90</v>
      </c>
      <c r="I17" s="25" t="s">
        <v>90</v>
      </c>
      <c r="J17" s="25" t="s">
        <v>90</v>
      </c>
      <c r="K17" s="25" t="s">
        <v>90</v>
      </c>
      <c r="L17" s="25" t="s">
        <v>90</v>
      </c>
      <c r="M17" s="25" t="s">
        <v>90</v>
      </c>
      <c r="N17" s="25" t="s">
        <v>90</v>
      </c>
      <c r="O17" s="25" t="s">
        <v>90</v>
      </c>
      <c r="P17" s="25" t="s">
        <v>90</v>
      </c>
      <c r="Q17" s="26" t="s">
        <v>90</v>
      </c>
      <c r="R17" s="331" t="s">
        <v>91</v>
      </c>
      <c r="S17" s="331" t="s">
        <v>91</v>
      </c>
      <c r="T17" s="331" t="s">
        <v>91</v>
      </c>
      <c r="U17" s="331" t="s">
        <v>91</v>
      </c>
      <c r="V17" s="14"/>
    </row>
    <row r="18" spans="1:22" ht="27" customHeight="1" thickBot="1" x14ac:dyDescent="0.25">
      <c r="B18" s="10"/>
      <c r="C18" s="335"/>
      <c r="D18" s="336"/>
      <c r="E18" s="28" t="s">
        <v>15</v>
      </c>
      <c r="F18" s="29" t="s">
        <v>92</v>
      </c>
      <c r="G18" s="29" t="s">
        <v>92</v>
      </c>
      <c r="H18" s="30" t="s">
        <v>92</v>
      </c>
      <c r="I18" s="30" t="s">
        <v>92</v>
      </c>
      <c r="J18" s="30" t="s">
        <v>92</v>
      </c>
      <c r="K18" s="30" t="s">
        <v>92</v>
      </c>
      <c r="L18" s="30" t="s">
        <v>92</v>
      </c>
      <c r="M18" s="30" t="s">
        <v>92</v>
      </c>
      <c r="N18" s="30" t="s">
        <v>92</v>
      </c>
      <c r="O18" s="30" t="s">
        <v>92</v>
      </c>
      <c r="P18" s="30" t="s">
        <v>92</v>
      </c>
      <c r="Q18" s="31" t="s">
        <v>92</v>
      </c>
      <c r="R18" s="332"/>
      <c r="S18" s="332"/>
      <c r="T18" s="332"/>
      <c r="U18" s="332"/>
      <c r="V18" s="14"/>
    </row>
    <row r="19" spans="1:22" ht="27" customHeight="1" x14ac:dyDescent="0.2">
      <c r="A19" s="1">
        <v>1</v>
      </c>
      <c r="B19" s="10"/>
      <c r="C19" s="342" t="s">
        <v>16</v>
      </c>
      <c r="D19" s="343"/>
      <c r="E19" s="32" t="s">
        <v>14</v>
      </c>
      <c r="F19" s="33" t="s">
        <v>93</v>
      </c>
      <c r="G19" s="34" t="s">
        <v>94</v>
      </c>
      <c r="H19" s="35" t="s">
        <v>195</v>
      </c>
      <c r="I19" s="35" t="s">
        <v>196</v>
      </c>
      <c r="J19" s="35" t="s">
        <v>464</v>
      </c>
      <c r="K19" s="35" t="s">
        <v>465</v>
      </c>
      <c r="L19" s="35" t="s">
        <v>481</v>
      </c>
      <c r="M19" s="35" t="s">
        <v>482</v>
      </c>
      <c r="N19" s="35" t="s">
        <v>121</v>
      </c>
      <c r="O19" s="35" t="s">
        <v>122</v>
      </c>
      <c r="P19" s="36"/>
      <c r="Q19" s="37"/>
      <c r="R19" s="337" t="s">
        <v>218</v>
      </c>
      <c r="S19" s="337" t="s">
        <v>459</v>
      </c>
      <c r="T19" s="337" t="s">
        <v>220</v>
      </c>
      <c r="U19" s="337" t="s">
        <v>453</v>
      </c>
      <c r="V19" s="14"/>
    </row>
    <row r="20" spans="1:22" ht="27" customHeight="1" thickBot="1" x14ac:dyDescent="0.25">
      <c r="B20" s="38"/>
      <c r="C20" s="295"/>
      <c r="D20" s="283"/>
      <c r="E20" s="39" t="s">
        <v>15</v>
      </c>
      <c r="F20" s="40" t="s">
        <v>93</v>
      </c>
      <c r="G20" s="40" t="s">
        <v>94</v>
      </c>
      <c r="H20" s="41" t="s">
        <v>95</v>
      </c>
      <c r="I20" s="228" t="s">
        <v>96</v>
      </c>
      <c r="J20" s="41" t="s">
        <v>95</v>
      </c>
      <c r="K20" s="41" t="s">
        <v>96</v>
      </c>
      <c r="L20" s="41" t="s">
        <v>97</v>
      </c>
      <c r="M20" s="41" t="s">
        <v>96</v>
      </c>
      <c r="N20" s="41" t="s">
        <v>95</v>
      </c>
      <c r="O20" s="41" t="s">
        <v>96</v>
      </c>
      <c r="P20" s="42"/>
      <c r="Q20" s="43"/>
      <c r="R20" s="338"/>
      <c r="S20" s="338"/>
      <c r="T20" s="338"/>
      <c r="U20" s="338"/>
      <c r="V20" s="14"/>
    </row>
    <row r="21" spans="1:22" ht="27" customHeight="1" x14ac:dyDescent="0.2">
      <c r="A21" s="1">
        <v>2</v>
      </c>
      <c r="B21" s="38"/>
      <c r="C21" s="326" t="s">
        <v>143</v>
      </c>
      <c r="D21" s="327"/>
      <c r="E21" s="32" t="s">
        <v>14</v>
      </c>
      <c r="F21" s="33" t="s">
        <v>93</v>
      </c>
      <c r="G21" s="34" t="s">
        <v>94</v>
      </c>
      <c r="H21" s="35" t="s">
        <v>197</v>
      </c>
      <c r="I21" s="35" t="s">
        <v>198</v>
      </c>
      <c r="J21" s="35" t="s">
        <v>466</v>
      </c>
      <c r="K21" s="35" t="s">
        <v>467</v>
      </c>
      <c r="L21" s="35" t="s">
        <v>483</v>
      </c>
      <c r="M21" s="35" t="s">
        <v>484</v>
      </c>
      <c r="N21" s="35" t="s">
        <v>144</v>
      </c>
      <c r="O21" s="35" t="s">
        <v>145</v>
      </c>
      <c r="P21" s="44"/>
      <c r="Q21" s="45"/>
      <c r="R21" s="280" t="s">
        <v>219</v>
      </c>
      <c r="S21" s="280" t="s">
        <v>458</v>
      </c>
      <c r="T21" s="337" t="s">
        <v>221</v>
      </c>
      <c r="U21" s="337" t="s">
        <v>446</v>
      </c>
      <c r="V21" s="14"/>
    </row>
    <row r="22" spans="1:22" ht="27" customHeight="1" thickBot="1" x14ac:dyDescent="0.25">
      <c r="B22" s="38"/>
      <c r="C22" s="328"/>
      <c r="D22" s="282"/>
      <c r="E22" s="39" t="s">
        <v>15</v>
      </c>
      <c r="F22" s="40" t="s">
        <v>93</v>
      </c>
      <c r="G22" s="40" t="s">
        <v>94</v>
      </c>
      <c r="H22" s="41" t="s">
        <v>146</v>
      </c>
      <c r="I22" s="41" t="s">
        <v>147</v>
      </c>
      <c r="J22" s="41" t="s">
        <v>146</v>
      </c>
      <c r="K22" s="41" t="s">
        <v>147</v>
      </c>
      <c r="L22" s="41" t="s">
        <v>148</v>
      </c>
      <c r="M22" s="41" t="s">
        <v>147</v>
      </c>
      <c r="N22" s="41" t="s">
        <v>146</v>
      </c>
      <c r="O22" s="41" t="s">
        <v>147</v>
      </c>
      <c r="P22" s="44"/>
      <c r="Q22" s="45"/>
      <c r="R22" s="329"/>
      <c r="S22" s="329"/>
      <c r="T22" s="338"/>
      <c r="U22" s="338"/>
      <c r="V22" s="14"/>
    </row>
    <row r="23" spans="1:22" ht="27" customHeight="1" x14ac:dyDescent="0.2">
      <c r="A23" s="1">
        <v>3</v>
      </c>
      <c r="B23" s="10"/>
      <c r="C23" s="344" t="s">
        <v>17</v>
      </c>
      <c r="D23" s="282" t="s">
        <v>18</v>
      </c>
      <c r="E23" s="46" t="s">
        <v>14</v>
      </c>
      <c r="F23" s="47" t="s">
        <v>93</v>
      </c>
      <c r="G23" s="40" t="s">
        <v>94</v>
      </c>
      <c r="H23" s="48" t="s">
        <v>199</v>
      </c>
      <c r="I23" s="49" t="s">
        <v>200</v>
      </c>
      <c r="J23" s="48" t="s">
        <v>468</v>
      </c>
      <c r="K23" s="49" t="s">
        <v>469</v>
      </c>
      <c r="L23" s="50" t="s">
        <v>485</v>
      </c>
      <c r="M23" s="50" t="s">
        <v>486</v>
      </c>
      <c r="N23" s="50" t="s">
        <v>123</v>
      </c>
      <c r="O23" s="50" t="s">
        <v>124</v>
      </c>
      <c r="P23" s="44"/>
      <c r="Q23" s="45"/>
      <c r="R23" s="281" t="s">
        <v>212</v>
      </c>
      <c r="S23" s="280" t="s">
        <v>98</v>
      </c>
      <c r="T23" s="337" t="s">
        <v>222</v>
      </c>
      <c r="U23" s="337" t="s">
        <v>447</v>
      </c>
      <c r="V23" s="14"/>
    </row>
    <row r="24" spans="1:22" ht="27" customHeight="1" thickBot="1" x14ac:dyDescent="0.25">
      <c r="B24" s="38"/>
      <c r="C24" s="344"/>
      <c r="D24" s="282"/>
      <c r="E24" s="46" t="s">
        <v>15</v>
      </c>
      <c r="F24" s="47" t="s">
        <v>93</v>
      </c>
      <c r="G24" s="51" t="s">
        <v>94</v>
      </c>
      <c r="H24" s="52" t="s">
        <v>118</v>
      </c>
      <c r="I24" s="41" t="s">
        <v>119</v>
      </c>
      <c r="J24" s="52" t="s">
        <v>118</v>
      </c>
      <c r="K24" s="41" t="s">
        <v>119</v>
      </c>
      <c r="L24" s="41" t="s">
        <v>118</v>
      </c>
      <c r="M24" s="41" t="s">
        <v>119</v>
      </c>
      <c r="N24" s="41" t="s">
        <v>118</v>
      </c>
      <c r="O24" s="53" t="s">
        <v>119</v>
      </c>
      <c r="P24" s="44"/>
      <c r="Q24" s="45"/>
      <c r="R24" s="341"/>
      <c r="S24" s="329"/>
      <c r="T24" s="338"/>
      <c r="U24" s="338"/>
      <c r="V24" s="14"/>
    </row>
    <row r="25" spans="1:22" ht="27" customHeight="1" x14ac:dyDescent="0.2">
      <c r="A25" s="1">
        <v>4</v>
      </c>
      <c r="B25" s="10"/>
      <c r="C25" s="344"/>
      <c r="D25" s="282" t="s">
        <v>19</v>
      </c>
      <c r="E25" s="46" t="s">
        <v>14</v>
      </c>
      <c r="F25" s="47" t="s">
        <v>93</v>
      </c>
      <c r="G25" s="51" t="s">
        <v>94</v>
      </c>
      <c r="H25" s="54" t="s">
        <v>201</v>
      </c>
      <c r="I25" s="55" t="s">
        <v>202</v>
      </c>
      <c r="J25" s="54" t="s">
        <v>470</v>
      </c>
      <c r="K25" s="55" t="s">
        <v>471</v>
      </c>
      <c r="L25" s="55" t="s">
        <v>487</v>
      </c>
      <c r="M25" s="55" t="s">
        <v>488</v>
      </c>
      <c r="N25" s="55" t="s">
        <v>125</v>
      </c>
      <c r="O25" s="55" t="s">
        <v>127</v>
      </c>
      <c r="P25" s="44"/>
      <c r="Q25" s="45"/>
      <c r="R25" s="330" t="s">
        <v>213</v>
      </c>
      <c r="S25" s="280" t="s">
        <v>99</v>
      </c>
      <c r="T25" s="280" t="s">
        <v>223</v>
      </c>
      <c r="U25" s="339" t="s">
        <v>448</v>
      </c>
      <c r="V25" s="14"/>
    </row>
    <row r="26" spans="1:22" ht="27" customHeight="1" thickBot="1" x14ac:dyDescent="0.25">
      <c r="B26" s="38"/>
      <c r="C26" s="344"/>
      <c r="D26" s="282"/>
      <c r="E26" s="39" t="s">
        <v>15</v>
      </c>
      <c r="F26" s="34" t="s">
        <v>93</v>
      </c>
      <c r="G26" s="34" t="s">
        <v>94</v>
      </c>
      <c r="H26" s="56" t="s">
        <v>100</v>
      </c>
      <c r="I26" s="56" t="s">
        <v>101</v>
      </c>
      <c r="J26" s="56" t="s">
        <v>100</v>
      </c>
      <c r="K26" s="56" t="s">
        <v>101</v>
      </c>
      <c r="L26" s="56" t="s">
        <v>100</v>
      </c>
      <c r="M26" s="56" t="s">
        <v>101</v>
      </c>
      <c r="N26" s="56" t="s">
        <v>100</v>
      </c>
      <c r="O26" s="57" t="s">
        <v>101</v>
      </c>
      <c r="P26" s="58"/>
      <c r="Q26" s="43"/>
      <c r="R26" s="341"/>
      <c r="S26" s="329"/>
      <c r="T26" s="329"/>
      <c r="U26" s="340"/>
      <c r="V26" s="14"/>
    </row>
    <row r="27" spans="1:22" ht="27" customHeight="1" x14ac:dyDescent="0.2">
      <c r="A27" s="1">
        <v>5</v>
      </c>
      <c r="B27" s="38"/>
      <c r="C27" s="344"/>
      <c r="D27" s="282" t="s">
        <v>20</v>
      </c>
      <c r="E27" s="39" t="s">
        <v>14</v>
      </c>
      <c r="F27" s="61" t="s">
        <v>93</v>
      </c>
      <c r="G27" s="61" t="s">
        <v>94</v>
      </c>
      <c r="H27" s="50" t="s">
        <v>203</v>
      </c>
      <c r="I27" s="50" t="s">
        <v>204</v>
      </c>
      <c r="J27" s="50" t="s">
        <v>472</v>
      </c>
      <c r="K27" s="50" t="s">
        <v>473</v>
      </c>
      <c r="L27" s="50" t="s">
        <v>489</v>
      </c>
      <c r="M27" s="50" t="s">
        <v>490</v>
      </c>
      <c r="N27" s="50" t="s">
        <v>126</v>
      </c>
      <c r="O27" s="62" t="s">
        <v>128</v>
      </c>
      <c r="P27" s="59"/>
      <c r="Q27" s="37"/>
      <c r="R27" s="330" t="s">
        <v>214</v>
      </c>
      <c r="S27" s="280" t="s">
        <v>102</v>
      </c>
      <c r="T27" s="280" t="s">
        <v>224</v>
      </c>
      <c r="U27" s="339" t="s">
        <v>449</v>
      </c>
      <c r="V27" s="14"/>
    </row>
    <row r="28" spans="1:22" ht="27" customHeight="1" thickBot="1" x14ac:dyDescent="0.25">
      <c r="B28" s="38"/>
      <c r="C28" s="344"/>
      <c r="D28" s="282"/>
      <c r="E28" s="46" t="s">
        <v>15</v>
      </c>
      <c r="F28" s="47" t="s">
        <v>93</v>
      </c>
      <c r="G28" s="40" t="s">
        <v>94</v>
      </c>
      <c r="H28" s="41" t="s">
        <v>103</v>
      </c>
      <c r="I28" s="41" t="s">
        <v>104</v>
      </c>
      <c r="J28" s="41" t="s">
        <v>103</v>
      </c>
      <c r="K28" s="41" t="s">
        <v>104</v>
      </c>
      <c r="L28" s="41" t="s">
        <v>103</v>
      </c>
      <c r="M28" s="41" t="s">
        <v>104</v>
      </c>
      <c r="N28" s="41" t="s">
        <v>103</v>
      </c>
      <c r="O28" s="41" t="s">
        <v>104</v>
      </c>
      <c r="P28" s="60"/>
      <c r="Q28" s="37"/>
      <c r="R28" s="341"/>
      <c r="S28" s="329"/>
      <c r="T28" s="329"/>
      <c r="U28" s="340"/>
      <c r="V28" s="14"/>
    </row>
    <row r="29" spans="1:22" ht="27" customHeight="1" x14ac:dyDescent="0.2">
      <c r="A29" s="1">
        <v>6</v>
      </c>
      <c r="B29" s="10"/>
      <c r="C29" s="344"/>
      <c r="D29" s="282" t="s">
        <v>21</v>
      </c>
      <c r="E29" s="39" t="s">
        <v>14</v>
      </c>
      <c r="F29" s="61" t="s">
        <v>93</v>
      </c>
      <c r="G29" s="61" t="s">
        <v>94</v>
      </c>
      <c r="H29" s="50" t="s">
        <v>433</v>
      </c>
      <c r="I29" s="50" t="s">
        <v>434</v>
      </c>
      <c r="J29" s="50" t="s">
        <v>474</v>
      </c>
      <c r="K29" s="50" t="s">
        <v>475</v>
      </c>
      <c r="L29" s="50" t="s">
        <v>491</v>
      </c>
      <c r="M29" s="50" t="s">
        <v>492</v>
      </c>
      <c r="N29" s="50" t="s">
        <v>130</v>
      </c>
      <c r="O29" s="50" t="s">
        <v>136</v>
      </c>
      <c r="P29" s="44"/>
      <c r="Q29" s="45"/>
      <c r="R29" s="330" t="s">
        <v>215</v>
      </c>
      <c r="S29" s="280" t="s">
        <v>105</v>
      </c>
      <c r="T29" s="280" t="s">
        <v>225</v>
      </c>
      <c r="U29" s="339" t="s">
        <v>705</v>
      </c>
      <c r="V29" s="14"/>
    </row>
    <row r="30" spans="1:22" ht="27" customHeight="1" thickBot="1" x14ac:dyDescent="0.25">
      <c r="B30" s="38"/>
      <c r="C30" s="344"/>
      <c r="D30" s="282"/>
      <c r="E30" s="46" t="s">
        <v>15</v>
      </c>
      <c r="F30" s="47" t="s">
        <v>93</v>
      </c>
      <c r="G30" s="40" t="s">
        <v>94</v>
      </c>
      <c r="H30" s="41" t="s">
        <v>191</v>
      </c>
      <c r="I30" s="41" t="s">
        <v>190</v>
      </c>
      <c r="J30" s="41" t="s">
        <v>191</v>
      </c>
      <c r="K30" s="41" t="s">
        <v>190</v>
      </c>
      <c r="L30" s="41" t="s">
        <v>191</v>
      </c>
      <c r="M30" s="41" t="s">
        <v>190</v>
      </c>
      <c r="N30" s="41" t="s">
        <v>191</v>
      </c>
      <c r="O30" s="41" t="s">
        <v>190</v>
      </c>
      <c r="P30" s="63"/>
      <c r="Q30" s="64"/>
      <c r="R30" s="329"/>
      <c r="S30" s="329"/>
      <c r="T30" s="329"/>
      <c r="U30" s="340"/>
      <c r="V30" s="14"/>
    </row>
    <row r="31" spans="1:22" ht="27" customHeight="1" x14ac:dyDescent="0.2">
      <c r="A31" s="1">
        <v>7</v>
      </c>
      <c r="B31" s="10"/>
      <c r="C31" s="351" t="s">
        <v>22</v>
      </c>
      <c r="D31" s="283" t="s">
        <v>23</v>
      </c>
      <c r="E31" s="46" t="s">
        <v>14</v>
      </c>
      <c r="F31" s="47" t="s">
        <v>93</v>
      </c>
      <c r="G31" s="51" t="s">
        <v>94</v>
      </c>
      <c r="H31" s="54" t="s">
        <v>205</v>
      </c>
      <c r="I31" s="55" t="s">
        <v>206</v>
      </c>
      <c r="J31" s="54" t="s">
        <v>476</v>
      </c>
      <c r="K31" s="55" t="s">
        <v>477</v>
      </c>
      <c r="L31" s="55" t="s">
        <v>493</v>
      </c>
      <c r="M31" s="55" t="s">
        <v>494</v>
      </c>
      <c r="N31" s="55" t="s">
        <v>131</v>
      </c>
      <c r="O31" s="55" t="s">
        <v>135</v>
      </c>
      <c r="P31" s="65" t="s">
        <v>138</v>
      </c>
      <c r="Q31" s="66" t="s">
        <v>137</v>
      </c>
      <c r="R31" s="357" t="s">
        <v>216</v>
      </c>
      <c r="S31" s="280" t="s">
        <v>106</v>
      </c>
      <c r="T31" s="280" t="s">
        <v>226</v>
      </c>
      <c r="U31" s="339" t="s">
        <v>451</v>
      </c>
      <c r="V31" s="14"/>
    </row>
    <row r="32" spans="1:22" ht="27" customHeight="1" thickBot="1" x14ac:dyDescent="0.25">
      <c r="B32" s="38"/>
      <c r="C32" s="351"/>
      <c r="D32" s="283"/>
      <c r="E32" s="39" t="s">
        <v>15</v>
      </c>
      <c r="F32" s="34" t="s">
        <v>93</v>
      </c>
      <c r="G32" s="34" t="s">
        <v>94</v>
      </c>
      <c r="H32" s="56" t="s">
        <v>107</v>
      </c>
      <c r="I32" s="56" t="s">
        <v>108</v>
      </c>
      <c r="J32" s="56" t="s">
        <v>107</v>
      </c>
      <c r="K32" s="56" t="s">
        <v>108</v>
      </c>
      <c r="L32" s="56" t="s">
        <v>107</v>
      </c>
      <c r="M32" s="56" t="s">
        <v>108</v>
      </c>
      <c r="N32" s="56" t="s">
        <v>107</v>
      </c>
      <c r="O32" s="56" t="s">
        <v>108</v>
      </c>
      <c r="P32" s="67" t="s">
        <v>107</v>
      </c>
      <c r="Q32" s="68" t="s">
        <v>108</v>
      </c>
      <c r="R32" s="341"/>
      <c r="S32" s="329"/>
      <c r="T32" s="329"/>
      <c r="U32" s="340"/>
      <c r="V32" s="14"/>
    </row>
    <row r="33" spans="1:22" ht="27" customHeight="1" x14ac:dyDescent="0.2">
      <c r="A33" s="1">
        <v>8</v>
      </c>
      <c r="B33" s="10"/>
      <c r="C33" s="351"/>
      <c r="D33" s="283" t="s">
        <v>24</v>
      </c>
      <c r="E33" s="46" t="s">
        <v>14</v>
      </c>
      <c r="F33" s="69" t="s">
        <v>93</v>
      </c>
      <c r="G33" s="70" t="s">
        <v>94</v>
      </c>
      <c r="H33" s="49" t="s">
        <v>207</v>
      </c>
      <c r="I33" s="55" t="s">
        <v>208</v>
      </c>
      <c r="J33" s="49" t="s">
        <v>478</v>
      </c>
      <c r="K33" s="55" t="s">
        <v>479</v>
      </c>
      <c r="L33" s="55" t="s">
        <v>495</v>
      </c>
      <c r="M33" s="55" t="s">
        <v>496</v>
      </c>
      <c r="N33" s="55" t="s">
        <v>132</v>
      </c>
      <c r="O33" s="55" t="s">
        <v>134</v>
      </c>
      <c r="P33" s="71"/>
      <c r="Q33" s="72"/>
      <c r="R33" s="330" t="s">
        <v>217</v>
      </c>
      <c r="S33" s="280" t="s">
        <v>109</v>
      </c>
      <c r="T33" s="280" t="s">
        <v>227</v>
      </c>
      <c r="U33" s="339" t="s">
        <v>450</v>
      </c>
      <c r="V33" s="14"/>
    </row>
    <row r="34" spans="1:22" ht="27" customHeight="1" x14ac:dyDescent="0.2">
      <c r="B34" s="38"/>
      <c r="C34" s="351"/>
      <c r="D34" s="283"/>
      <c r="E34" s="46" t="s">
        <v>15</v>
      </c>
      <c r="F34" s="47" t="s">
        <v>93</v>
      </c>
      <c r="G34" s="40" t="s">
        <v>94</v>
      </c>
      <c r="H34" s="56" t="s">
        <v>457</v>
      </c>
      <c r="I34" s="74" t="s">
        <v>110</v>
      </c>
      <c r="J34" s="74" t="s">
        <v>110</v>
      </c>
      <c r="K34" s="74" t="s">
        <v>110</v>
      </c>
      <c r="L34" s="74" t="s">
        <v>110</v>
      </c>
      <c r="M34" s="74" t="s">
        <v>110</v>
      </c>
      <c r="N34" s="74" t="s">
        <v>110</v>
      </c>
      <c r="O34" s="74" t="s">
        <v>110</v>
      </c>
      <c r="P34" s="75"/>
      <c r="Q34" s="76"/>
      <c r="R34" s="281"/>
      <c r="S34" s="281"/>
      <c r="T34" s="329"/>
      <c r="U34" s="340"/>
      <c r="V34" s="14"/>
    </row>
    <row r="35" spans="1:22" ht="27" customHeight="1" x14ac:dyDescent="0.2">
      <c r="A35" s="1">
        <v>9</v>
      </c>
      <c r="B35" s="10"/>
      <c r="C35" s="295" t="s">
        <v>25</v>
      </c>
      <c r="D35" s="283"/>
      <c r="E35" s="46" t="s">
        <v>14</v>
      </c>
      <c r="F35" s="33" t="s">
        <v>93</v>
      </c>
      <c r="G35" s="34" t="s">
        <v>94</v>
      </c>
      <c r="H35" s="203"/>
      <c r="I35" s="203"/>
      <c r="J35" s="203"/>
      <c r="K35" s="203"/>
      <c r="L35" s="77" t="s">
        <v>497</v>
      </c>
      <c r="M35" s="77" t="s">
        <v>498</v>
      </c>
      <c r="N35" s="77" t="s">
        <v>141</v>
      </c>
      <c r="O35" s="77" t="s">
        <v>142</v>
      </c>
      <c r="P35" s="78"/>
      <c r="Q35" s="79"/>
      <c r="R35" s="230"/>
      <c r="S35" s="229" t="s">
        <v>111</v>
      </c>
      <c r="T35" s="73" t="s">
        <v>228</v>
      </c>
      <c r="U35" s="73" t="s">
        <v>452</v>
      </c>
      <c r="V35" s="14"/>
    </row>
    <row r="36" spans="1:22" ht="27" customHeight="1" x14ac:dyDescent="0.2">
      <c r="A36" s="1">
        <v>10</v>
      </c>
      <c r="B36" s="10"/>
      <c r="C36" s="295" t="s">
        <v>26</v>
      </c>
      <c r="D36" s="283"/>
      <c r="E36" s="46" t="s">
        <v>14</v>
      </c>
      <c r="F36" s="34" t="s">
        <v>93</v>
      </c>
      <c r="G36" s="34" t="s">
        <v>94</v>
      </c>
      <c r="H36" s="203"/>
      <c r="I36" s="203"/>
      <c r="J36" s="203"/>
      <c r="K36" s="203"/>
      <c r="L36" s="56" t="s">
        <v>499</v>
      </c>
      <c r="M36" s="56" t="s">
        <v>500</v>
      </c>
      <c r="N36" s="56" t="s">
        <v>139</v>
      </c>
      <c r="O36" s="56" t="s">
        <v>140</v>
      </c>
      <c r="P36" s="56" t="s">
        <v>436</v>
      </c>
      <c r="Q36" s="220" t="s">
        <v>435</v>
      </c>
      <c r="R36" s="231"/>
      <c r="S36" s="229" t="s">
        <v>112</v>
      </c>
      <c r="T36" s="73" t="s">
        <v>229</v>
      </c>
      <c r="U36" s="73" t="s">
        <v>445</v>
      </c>
      <c r="V36" s="14"/>
    </row>
    <row r="37" spans="1:22" ht="27" customHeight="1" x14ac:dyDescent="0.2">
      <c r="A37" s="1">
        <v>11</v>
      </c>
      <c r="B37" s="10"/>
      <c r="C37" s="295" t="s">
        <v>27</v>
      </c>
      <c r="D37" s="283"/>
      <c r="E37" s="46" t="s">
        <v>14</v>
      </c>
      <c r="F37" s="34" t="s">
        <v>93</v>
      </c>
      <c r="G37" s="34" t="s">
        <v>94</v>
      </c>
      <c r="H37" s="35" t="s">
        <v>209</v>
      </c>
      <c r="I37" s="35" t="s">
        <v>210</v>
      </c>
      <c r="J37" s="35" t="s">
        <v>550</v>
      </c>
      <c r="K37" s="35" t="s">
        <v>551</v>
      </c>
      <c r="L37" s="35" t="s">
        <v>129</v>
      </c>
      <c r="M37" s="35" t="s">
        <v>501</v>
      </c>
      <c r="N37" s="35" t="s">
        <v>133</v>
      </c>
      <c r="O37" s="35"/>
      <c r="P37" s="60"/>
      <c r="Q37" s="80"/>
      <c r="R37" s="231"/>
      <c r="S37" s="229" t="s">
        <v>113</v>
      </c>
      <c r="T37" s="192"/>
      <c r="U37" s="73" t="s">
        <v>455</v>
      </c>
      <c r="V37" s="14"/>
    </row>
    <row r="38" spans="1:22" ht="27" customHeight="1" x14ac:dyDescent="0.2">
      <c r="A38" s="1">
        <v>12</v>
      </c>
      <c r="B38" s="10"/>
      <c r="C38" s="345" t="s">
        <v>442</v>
      </c>
      <c r="D38" s="346"/>
      <c r="E38" s="46" t="s">
        <v>14</v>
      </c>
      <c r="F38" s="47" t="s">
        <v>93</v>
      </c>
      <c r="G38" s="40" t="s">
        <v>94</v>
      </c>
      <c r="H38" s="81" t="s">
        <v>438</v>
      </c>
      <c r="I38" s="81" t="s">
        <v>439</v>
      </c>
      <c r="J38" s="81" t="s">
        <v>552</v>
      </c>
      <c r="K38" s="81" t="s">
        <v>553</v>
      </c>
      <c r="L38" s="81" t="s">
        <v>502</v>
      </c>
      <c r="M38" s="81" t="s">
        <v>503</v>
      </c>
      <c r="N38" s="81" t="s">
        <v>440</v>
      </c>
      <c r="O38" s="81" t="s">
        <v>441</v>
      </c>
      <c r="P38" s="63"/>
      <c r="Q38" s="64"/>
      <c r="R38" s="232" t="s">
        <v>704</v>
      </c>
      <c r="S38" s="229" t="s">
        <v>443</v>
      </c>
      <c r="T38" s="193"/>
      <c r="U38" s="73" t="s">
        <v>444</v>
      </c>
      <c r="V38" s="14"/>
    </row>
    <row r="39" spans="1:22" s="3" customFormat="1" x14ac:dyDescent="0.2">
      <c r="B39" s="10"/>
      <c r="C39" s="174"/>
      <c r="D39" s="174"/>
      <c r="E39" s="11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14"/>
    </row>
    <row r="40" spans="1:22" s="3" customFormat="1" ht="33" customHeight="1" thickBot="1" x14ac:dyDescent="0.25">
      <c r="B40" s="10"/>
      <c r="C40" s="270"/>
      <c r="D40" s="174"/>
      <c r="E40" s="11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14"/>
    </row>
    <row r="41" spans="1:22" s="3" customFormat="1" ht="24.75" customHeight="1" x14ac:dyDescent="0.2">
      <c r="B41" s="10"/>
      <c r="C41" s="313" t="s">
        <v>5</v>
      </c>
      <c r="D41" s="314"/>
      <c r="E41" s="190" t="s">
        <v>6</v>
      </c>
      <c r="F41" s="309" t="s">
        <v>7</v>
      </c>
      <c r="G41" s="310"/>
      <c r="H41" s="309" t="s">
        <v>194</v>
      </c>
      <c r="I41" s="310"/>
      <c r="J41" s="309" t="s">
        <v>463</v>
      </c>
      <c r="K41" s="310"/>
      <c r="L41" s="309" t="s">
        <v>480</v>
      </c>
      <c r="M41" s="361"/>
      <c r="N41" s="352" t="s">
        <v>8</v>
      </c>
      <c r="O41" s="352"/>
      <c r="P41" s="290"/>
      <c r="Q41" s="290"/>
      <c r="R41" s="83"/>
      <c r="S41" s="83"/>
      <c r="T41" s="27"/>
      <c r="U41" s="83"/>
      <c r="V41" s="14"/>
    </row>
    <row r="42" spans="1:22" s="3" customFormat="1" ht="24.75" customHeight="1" thickBot="1" x14ac:dyDescent="0.25">
      <c r="B42" s="10"/>
      <c r="C42" s="315"/>
      <c r="D42" s="316"/>
      <c r="E42" s="191"/>
      <c r="F42" s="311"/>
      <c r="G42" s="312"/>
      <c r="H42" s="311"/>
      <c r="I42" s="312"/>
      <c r="J42" s="311"/>
      <c r="K42" s="312"/>
      <c r="L42" s="311"/>
      <c r="M42" s="362"/>
      <c r="N42" s="352"/>
      <c r="O42" s="352"/>
      <c r="P42" s="290"/>
      <c r="Q42" s="290"/>
      <c r="R42" s="83"/>
      <c r="S42" s="83"/>
      <c r="T42" s="27"/>
      <c r="U42" s="83"/>
      <c r="V42" s="14"/>
    </row>
    <row r="43" spans="1:22" s="3" customFormat="1" ht="24.75" customHeight="1" x14ac:dyDescent="0.2">
      <c r="B43" s="10"/>
      <c r="C43" s="298" t="s">
        <v>28</v>
      </c>
      <c r="D43" s="301" t="s">
        <v>29</v>
      </c>
      <c r="E43" s="84" t="s">
        <v>14</v>
      </c>
      <c r="F43" s="303">
        <f>SUM(J43:Q43)</f>
        <v>0</v>
      </c>
      <c r="G43" s="304"/>
      <c r="H43" s="353" t="s">
        <v>234</v>
      </c>
      <c r="I43" s="354"/>
      <c r="J43" s="305" t="s">
        <v>554</v>
      </c>
      <c r="K43" s="306"/>
      <c r="L43" s="305" t="s">
        <v>504</v>
      </c>
      <c r="M43" s="305"/>
      <c r="N43" s="350" t="s">
        <v>237</v>
      </c>
      <c r="O43" s="350"/>
      <c r="P43" s="219"/>
      <c r="Q43" s="219"/>
      <c r="R43" s="83"/>
      <c r="S43" s="83"/>
      <c r="T43" s="27"/>
      <c r="U43" s="83"/>
      <c r="V43" s="14"/>
    </row>
    <row r="44" spans="1:22" s="3" customFormat="1" ht="24.75" customHeight="1" thickBot="1" x14ac:dyDescent="0.25">
      <c r="B44" s="10"/>
      <c r="C44" s="299"/>
      <c r="D44" s="302"/>
      <c r="E44" s="85" t="s">
        <v>15</v>
      </c>
      <c r="F44" s="307">
        <f>SUM(J44:Q44)</f>
        <v>0</v>
      </c>
      <c r="G44" s="308"/>
      <c r="H44" s="296" t="s">
        <v>114</v>
      </c>
      <c r="I44" s="297"/>
      <c r="J44" s="358" t="s">
        <v>114</v>
      </c>
      <c r="K44" s="359"/>
      <c r="L44" s="358" t="s">
        <v>114</v>
      </c>
      <c r="M44" s="360"/>
      <c r="N44" s="292" t="s">
        <v>114</v>
      </c>
      <c r="O44" s="292"/>
      <c r="P44" s="291"/>
      <c r="Q44" s="291"/>
      <c r="R44" s="83"/>
      <c r="S44" s="83"/>
      <c r="T44" s="27"/>
      <c r="U44" s="83"/>
      <c r="V44" s="14"/>
    </row>
    <row r="45" spans="1:22" s="3" customFormat="1" ht="24.75" customHeight="1" x14ac:dyDescent="0.2">
      <c r="B45" s="10"/>
      <c r="C45" s="299"/>
      <c r="D45" s="317" t="s">
        <v>30</v>
      </c>
      <c r="E45" s="32" t="s">
        <v>14</v>
      </c>
      <c r="F45" s="318">
        <f>SUM(J45:Q45)</f>
        <v>0</v>
      </c>
      <c r="G45" s="319"/>
      <c r="H45" s="355" t="s">
        <v>235</v>
      </c>
      <c r="I45" s="356"/>
      <c r="J45" s="347" t="s">
        <v>555</v>
      </c>
      <c r="K45" s="348"/>
      <c r="L45" s="347" t="s">
        <v>505</v>
      </c>
      <c r="M45" s="349"/>
      <c r="N45" s="350" t="s">
        <v>236</v>
      </c>
      <c r="O45" s="350"/>
      <c r="P45" s="291"/>
      <c r="Q45" s="291"/>
      <c r="R45" s="83"/>
      <c r="S45" s="83"/>
      <c r="T45" s="27"/>
      <c r="U45" s="83"/>
      <c r="V45" s="14"/>
    </row>
    <row r="46" spans="1:22" s="3" customFormat="1" ht="24.75" customHeight="1" thickBot="1" x14ac:dyDescent="0.25">
      <c r="B46" s="10"/>
      <c r="C46" s="300"/>
      <c r="D46" s="302"/>
      <c r="E46" s="86" t="s">
        <v>15</v>
      </c>
      <c r="F46" s="388">
        <f>SUM(J46:Q46)</f>
        <v>0</v>
      </c>
      <c r="G46" s="389"/>
      <c r="H46" s="251" t="s">
        <v>233</v>
      </c>
      <c r="I46" s="252"/>
      <c r="J46" s="224" t="s">
        <v>233</v>
      </c>
      <c r="K46" s="225"/>
      <c r="L46" s="224" t="s">
        <v>233</v>
      </c>
      <c r="M46" s="226"/>
      <c r="N46" s="227" t="s">
        <v>233</v>
      </c>
      <c r="O46" s="208"/>
      <c r="P46" s="291"/>
      <c r="Q46" s="291"/>
      <c r="R46" s="83"/>
      <c r="S46" s="83"/>
      <c r="T46" s="27"/>
      <c r="U46" s="83"/>
      <c r="V46" s="14"/>
    </row>
    <row r="47" spans="1:22" s="3" customFormat="1" ht="12" customHeight="1" x14ac:dyDescent="0.2">
      <c r="A47" s="4"/>
      <c r="B47" s="11"/>
      <c r="C47" s="175"/>
      <c r="D47" s="176"/>
      <c r="E47" s="87"/>
      <c r="F47" s="87"/>
      <c r="G47" s="88"/>
      <c r="H47" s="88"/>
      <c r="I47" s="88"/>
      <c r="J47" s="88"/>
      <c r="K47" s="91"/>
      <c r="L47" s="88"/>
      <c r="M47" s="88"/>
      <c r="N47" s="88"/>
      <c r="O47" s="88"/>
      <c r="P47" s="88"/>
      <c r="Q47" s="27"/>
      <c r="R47" s="83"/>
      <c r="S47" s="83"/>
      <c r="T47" s="83"/>
      <c r="U47" s="83"/>
      <c r="V47" s="14"/>
    </row>
    <row r="48" spans="1:22" s="3" customFormat="1" ht="12" customHeight="1" x14ac:dyDescent="0.2">
      <c r="A48" s="4"/>
      <c r="B48" s="11"/>
      <c r="C48" s="175"/>
      <c r="D48" s="176"/>
      <c r="E48" s="87"/>
      <c r="F48" s="87"/>
      <c r="G48" s="88"/>
      <c r="H48" s="88"/>
      <c r="I48" s="88"/>
      <c r="J48" s="88"/>
      <c r="K48" s="91"/>
      <c r="L48" s="88"/>
      <c r="M48" s="88"/>
      <c r="N48" s="88"/>
      <c r="O48" s="88"/>
      <c r="P48" s="88"/>
      <c r="Q48" s="27"/>
      <c r="R48" s="83"/>
      <c r="S48" s="83"/>
      <c r="T48" s="83"/>
      <c r="U48" s="83"/>
      <c r="V48" s="14"/>
    </row>
    <row r="49" spans="1:27" customFormat="1" ht="16.5" x14ac:dyDescent="0.3">
      <c r="A49" s="5"/>
      <c r="B49" s="11"/>
      <c r="C49" s="177" t="s">
        <v>230</v>
      </c>
      <c r="D49" s="177"/>
      <c r="E49" s="89"/>
      <c r="F49" s="89"/>
      <c r="G49" s="271"/>
      <c r="H49" s="90"/>
      <c r="I49" s="90"/>
      <c r="J49" s="91"/>
      <c r="K49" s="1"/>
      <c r="L49" s="1"/>
      <c r="M49" s="1"/>
      <c r="N49" s="1"/>
      <c r="O49" s="91"/>
      <c r="P49" s="91"/>
      <c r="Q49" s="1"/>
      <c r="R49" s="83"/>
      <c r="S49" s="272"/>
      <c r="T49" s="83"/>
      <c r="U49" s="83"/>
      <c r="V49" s="14"/>
    </row>
    <row r="50" spans="1:27" customFormat="1" ht="13.5" thickBot="1" x14ac:dyDescent="0.25">
      <c r="A50" s="5"/>
      <c r="B50" s="91"/>
      <c r="C50" s="178"/>
      <c r="D50" s="178"/>
      <c r="E50" s="11"/>
      <c r="F50" s="11"/>
      <c r="G50" s="11"/>
      <c r="H50" s="11"/>
      <c r="I50" s="11"/>
      <c r="J50" s="91"/>
      <c r="K50" s="91"/>
      <c r="L50" s="1"/>
      <c r="M50" s="1"/>
      <c r="N50" s="1"/>
      <c r="O50" s="91"/>
      <c r="P50" s="91"/>
      <c r="Q50" s="1"/>
      <c r="R50" s="83"/>
      <c r="S50" s="83"/>
      <c r="T50" s="83"/>
      <c r="U50" s="83"/>
      <c r="V50" s="14"/>
    </row>
    <row r="51" spans="1:27" customFormat="1" ht="12.75" customHeight="1" thickBot="1" x14ac:dyDescent="0.25">
      <c r="A51" s="5"/>
      <c r="B51" s="11"/>
      <c r="C51" s="212" t="s">
        <v>5</v>
      </c>
      <c r="D51" s="213"/>
      <c r="E51" s="210" t="s">
        <v>7</v>
      </c>
      <c r="F51" s="275" t="s">
        <v>231</v>
      </c>
      <c r="G51" s="276"/>
      <c r="H51" s="277"/>
      <c r="I51" s="275" t="s">
        <v>556</v>
      </c>
      <c r="J51" s="276"/>
      <c r="K51" s="277"/>
      <c r="L51" s="275" t="s">
        <v>506</v>
      </c>
      <c r="M51" s="276"/>
      <c r="N51" s="277"/>
      <c r="O51" s="275" t="s">
        <v>232</v>
      </c>
      <c r="P51" s="276"/>
      <c r="Q51" s="277"/>
      <c r="R51" s="83"/>
      <c r="S51" s="189" t="s">
        <v>32</v>
      </c>
      <c r="T51" s="93"/>
      <c r="U51" s="94" t="s">
        <v>33</v>
      </c>
      <c r="V51" s="14"/>
      <c r="Y51" s="1"/>
      <c r="Z51" s="1"/>
      <c r="AA51" s="1"/>
    </row>
    <row r="52" spans="1:27" customFormat="1" ht="12.75" customHeight="1" thickBot="1" x14ac:dyDescent="0.25">
      <c r="A52" s="5"/>
      <c r="B52" s="11"/>
      <c r="C52" s="212"/>
      <c r="D52" s="214"/>
      <c r="E52" s="211"/>
      <c r="F52" s="209" t="s">
        <v>34</v>
      </c>
      <c r="G52" s="209" t="s">
        <v>35</v>
      </c>
      <c r="H52" s="209" t="s">
        <v>36</v>
      </c>
      <c r="I52" s="209" t="s">
        <v>34</v>
      </c>
      <c r="J52" s="209" t="s">
        <v>35</v>
      </c>
      <c r="K52" s="209" t="s">
        <v>36</v>
      </c>
      <c r="L52" s="209" t="s">
        <v>34</v>
      </c>
      <c r="M52" s="209" t="s">
        <v>35</v>
      </c>
      <c r="N52" s="209" t="s">
        <v>36</v>
      </c>
      <c r="O52" s="209" t="s">
        <v>34</v>
      </c>
      <c r="P52" s="209" t="s">
        <v>35</v>
      </c>
      <c r="Q52" s="209" t="s">
        <v>36</v>
      </c>
      <c r="R52" s="83"/>
      <c r="S52" s="278" t="s">
        <v>37</v>
      </c>
      <c r="T52" s="279"/>
      <c r="U52" s="95" t="s">
        <v>115</v>
      </c>
      <c r="V52" s="14"/>
      <c r="Y52" s="1"/>
      <c r="Z52" s="1"/>
      <c r="AA52" s="1"/>
    </row>
    <row r="53" spans="1:27" customFormat="1" ht="18" customHeight="1" thickBot="1" x14ac:dyDescent="0.25">
      <c r="A53" s="5"/>
      <c r="B53" s="96"/>
      <c r="C53" s="390" t="s">
        <v>7</v>
      </c>
      <c r="D53" s="391"/>
      <c r="E53" s="97" t="s">
        <v>90</v>
      </c>
      <c r="F53" s="98" t="s">
        <v>90</v>
      </c>
      <c r="G53" s="99" t="s">
        <v>90</v>
      </c>
      <c r="H53" s="100" t="s">
        <v>90</v>
      </c>
      <c r="I53" s="98" t="s">
        <v>90</v>
      </c>
      <c r="J53" s="99" t="s">
        <v>90</v>
      </c>
      <c r="K53" s="100" t="s">
        <v>90</v>
      </c>
      <c r="L53" s="98" t="s">
        <v>90</v>
      </c>
      <c r="M53" s="99" t="s">
        <v>90</v>
      </c>
      <c r="N53" s="100" t="s">
        <v>90</v>
      </c>
      <c r="O53" s="98" t="s">
        <v>90</v>
      </c>
      <c r="P53" s="99" t="s">
        <v>90</v>
      </c>
      <c r="Q53" s="100" t="s">
        <v>90</v>
      </c>
      <c r="R53" s="83"/>
      <c r="S53" s="284" t="s">
        <v>40</v>
      </c>
      <c r="T53" s="285"/>
      <c r="U53" s="105" t="s">
        <v>116</v>
      </c>
      <c r="V53" s="14"/>
      <c r="Y53" s="1"/>
      <c r="Z53" s="1"/>
      <c r="AA53" s="1"/>
    </row>
    <row r="54" spans="1:27" customFormat="1" ht="18" customHeight="1" thickBot="1" x14ac:dyDescent="0.25">
      <c r="A54" s="5"/>
      <c r="B54" s="96"/>
      <c r="C54" s="324" t="s">
        <v>16</v>
      </c>
      <c r="D54" s="325"/>
      <c r="E54" s="101" t="s">
        <v>117</v>
      </c>
      <c r="F54" s="102" t="s">
        <v>239</v>
      </c>
      <c r="G54" s="241" t="s">
        <v>240</v>
      </c>
      <c r="H54" s="253" t="s">
        <v>650</v>
      </c>
      <c r="I54" s="240" t="s">
        <v>557</v>
      </c>
      <c r="J54" s="103" t="s">
        <v>558</v>
      </c>
      <c r="K54" s="104" t="s">
        <v>651</v>
      </c>
      <c r="L54" s="102" t="s">
        <v>507</v>
      </c>
      <c r="M54" s="103" t="s">
        <v>508</v>
      </c>
      <c r="N54" s="104" t="s">
        <v>652</v>
      </c>
      <c r="O54" s="102" t="s">
        <v>256</v>
      </c>
      <c r="P54" s="103" t="s">
        <v>257</v>
      </c>
      <c r="Q54" s="104" t="s">
        <v>653</v>
      </c>
      <c r="R54" s="83"/>
      <c r="S54" s="83"/>
      <c r="T54" s="83"/>
      <c r="U54" s="83"/>
      <c r="V54" s="14"/>
    </row>
    <row r="55" spans="1:27" customFormat="1" ht="18" customHeight="1" x14ac:dyDescent="0.2">
      <c r="A55" s="5"/>
      <c r="B55" s="96"/>
      <c r="C55" s="324" t="s">
        <v>182</v>
      </c>
      <c r="D55" s="325"/>
      <c r="E55" s="101" t="s">
        <v>117</v>
      </c>
      <c r="F55" s="102" t="s">
        <v>241</v>
      </c>
      <c r="G55" s="241" t="s">
        <v>242</v>
      </c>
      <c r="H55" s="242" t="s">
        <v>243</v>
      </c>
      <c r="I55" s="240" t="s">
        <v>559</v>
      </c>
      <c r="J55" s="103" t="s">
        <v>560</v>
      </c>
      <c r="K55" s="104" t="s">
        <v>561</v>
      </c>
      <c r="L55" s="102" t="s">
        <v>509</v>
      </c>
      <c r="M55" s="103" t="s">
        <v>510</v>
      </c>
      <c r="N55" s="104" t="s">
        <v>511</v>
      </c>
      <c r="O55" s="102" t="s">
        <v>258</v>
      </c>
      <c r="P55" s="103" t="s">
        <v>259</v>
      </c>
      <c r="Q55" s="104" t="s">
        <v>260</v>
      </c>
      <c r="R55" s="83"/>
      <c r="S55" s="286" t="s">
        <v>31</v>
      </c>
      <c r="T55" s="287"/>
      <c r="U55" s="272"/>
      <c r="V55" s="14"/>
      <c r="Y55" s="1"/>
      <c r="Z55" s="1"/>
    </row>
    <row r="56" spans="1:27" customFormat="1" ht="18" customHeight="1" x14ac:dyDescent="0.2">
      <c r="A56" s="5"/>
      <c r="B56" s="96"/>
      <c r="C56" s="324" t="s">
        <v>19</v>
      </c>
      <c r="D56" s="325"/>
      <c r="E56" s="101" t="s">
        <v>117</v>
      </c>
      <c r="F56" s="102" t="s">
        <v>244</v>
      </c>
      <c r="G56" s="241" t="s">
        <v>245</v>
      </c>
      <c r="H56" s="243" t="s">
        <v>246</v>
      </c>
      <c r="I56" s="240" t="s">
        <v>562</v>
      </c>
      <c r="J56" s="103" t="s">
        <v>563</v>
      </c>
      <c r="K56" s="106" t="s">
        <v>564</v>
      </c>
      <c r="L56" s="102" t="s">
        <v>512</v>
      </c>
      <c r="M56" s="103" t="s">
        <v>513</v>
      </c>
      <c r="N56" s="106" t="s">
        <v>514</v>
      </c>
      <c r="O56" s="102" t="s">
        <v>261</v>
      </c>
      <c r="P56" s="103" t="s">
        <v>262</v>
      </c>
      <c r="Q56" s="106" t="s">
        <v>263</v>
      </c>
      <c r="R56" s="83"/>
      <c r="S56" s="207" t="s">
        <v>38</v>
      </c>
      <c r="T56" s="207" t="s">
        <v>39</v>
      </c>
      <c r="U56" s="83"/>
      <c r="V56" s="14"/>
      <c r="Y56" s="1"/>
      <c r="Z56" s="1"/>
    </row>
    <row r="57" spans="1:27" customFormat="1" ht="18" customHeight="1" x14ac:dyDescent="0.2">
      <c r="A57" s="5"/>
      <c r="B57" s="96"/>
      <c r="C57" s="322" t="s">
        <v>20</v>
      </c>
      <c r="D57" s="323"/>
      <c r="E57" s="101" t="s">
        <v>117</v>
      </c>
      <c r="F57" s="221"/>
      <c r="G57" s="241" t="s">
        <v>654</v>
      </c>
      <c r="H57" s="221"/>
      <c r="I57" s="221"/>
      <c r="J57" s="103" t="s">
        <v>656</v>
      </c>
      <c r="K57" s="221"/>
      <c r="L57" s="221"/>
      <c r="M57" s="103" t="s">
        <v>658</v>
      </c>
      <c r="N57" s="221"/>
      <c r="O57" s="221"/>
      <c r="P57" s="103" t="s">
        <v>660</v>
      </c>
      <c r="Q57" s="221" t="s">
        <v>662</v>
      </c>
      <c r="R57" s="83"/>
      <c r="S57" s="244" t="s">
        <v>648</v>
      </c>
      <c r="T57" s="244" t="s">
        <v>649</v>
      </c>
      <c r="U57" s="83"/>
      <c r="V57" s="14"/>
      <c r="Y57" s="1"/>
      <c r="Z57" s="1"/>
    </row>
    <row r="58" spans="1:27" customFormat="1" ht="24.6" customHeight="1" x14ac:dyDescent="0.2">
      <c r="A58" s="5"/>
      <c r="B58" s="96"/>
      <c r="C58" s="322" t="s">
        <v>18</v>
      </c>
      <c r="D58" s="323"/>
      <c r="E58" s="101" t="s">
        <v>117</v>
      </c>
      <c r="F58" s="221"/>
      <c r="G58" s="241" t="s">
        <v>655</v>
      </c>
      <c r="H58" s="221"/>
      <c r="I58" s="221"/>
      <c r="J58" s="103" t="s">
        <v>657</v>
      </c>
      <c r="K58" s="254"/>
      <c r="L58" s="221"/>
      <c r="M58" s="103" t="s">
        <v>659</v>
      </c>
      <c r="N58" s="254"/>
      <c r="O58" s="221"/>
      <c r="P58" s="103" t="s">
        <v>661</v>
      </c>
      <c r="Q58" s="254" t="s">
        <v>662</v>
      </c>
      <c r="R58" s="83"/>
      <c r="S58" s="1"/>
      <c r="T58" s="1"/>
      <c r="U58" s="83"/>
      <c r="V58" s="14"/>
      <c r="Y58" s="1"/>
      <c r="Z58" s="1"/>
    </row>
    <row r="59" spans="1:27" customFormat="1" ht="27" customHeight="1" x14ac:dyDescent="0.2">
      <c r="A59" s="5"/>
      <c r="B59" s="96"/>
      <c r="C59" s="324" t="s">
        <v>21</v>
      </c>
      <c r="D59" s="325"/>
      <c r="E59" s="101" t="s">
        <v>117</v>
      </c>
      <c r="F59" s="102" t="s">
        <v>247</v>
      </c>
      <c r="G59" s="241" t="s">
        <v>248</v>
      </c>
      <c r="H59" s="243" t="s">
        <v>249</v>
      </c>
      <c r="I59" s="240" t="s">
        <v>565</v>
      </c>
      <c r="J59" s="103" t="s">
        <v>566</v>
      </c>
      <c r="K59" s="106" t="s">
        <v>567</v>
      </c>
      <c r="L59" s="102" t="s">
        <v>515</v>
      </c>
      <c r="M59" s="103" t="s">
        <v>516</v>
      </c>
      <c r="N59" s="106" t="s">
        <v>517</v>
      </c>
      <c r="O59" s="102" t="s">
        <v>264</v>
      </c>
      <c r="P59" s="103" t="s">
        <v>265</v>
      </c>
      <c r="Q59" s="106" t="s">
        <v>266</v>
      </c>
      <c r="R59" s="83"/>
      <c r="S59" s="288" t="s">
        <v>644</v>
      </c>
      <c r="T59" s="289"/>
      <c r="U59" s="272"/>
      <c r="V59" s="14"/>
    </row>
    <row r="60" spans="1:27" customFormat="1" ht="18" customHeight="1" x14ac:dyDescent="0.2">
      <c r="A60" s="5"/>
      <c r="B60" s="96"/>
      <c r="C60" s="324" t="s">
        <v>23</v>
      </c>
      <c r="D60" s="325"/>
      <c r="E60" s="101" t="s">
        <v>117</v>
      </c>
      <c r="F60" s="102" t="s">
        <v>250</v>
      </c>
      <c r="G60" s="241" t="s">
        <v>251</v>
      </c>
      <c r="H60" s="243" t="s">
        <v>252</v>
      </c>
      <c r="I60" s="240" t="s">
        <v>568</v>
      </c>
      <c r="J60" s="103" t="s">
        <v>569</v>
      </c>
      <c r="K60" s="106" t="s">
        <v>570</v>
      </c>
      <c r="L60" s="102" t="s">
        <v>518</v>
      </c>
      <c r="M60" s="103" t="s">
        <v>519</v>
      </c>
      <c r="N60" s="106" t="s">
        <v>520</v>
      </c>
      <c r="O60" s="102" t="s">
        <v>267</v>
      </c>
      <c r="P60" s="103" t="s">
        <v>268</v>
      </c>
      <c r="Q60" s="106" t="s">
        <v>269</v>
      </c>
      <c r="R60" s="83"/>
      <c r="S60" s="227" t="s">
        <v>641</v>
      </c>
      <c r="T60" s="244" t="s">
        <v>638</v>
      </c>
      <c r="U60" s="83"/>
      <c r="V60" s="14"/>
    </row>
    <row r="61" spans="1:27" customFormat="1" ht="18" customHeight="1" x14ac:dyDescent="0.2">
      <c r="A61" s="5"/>
      <c r="B61" s="96"/>
      <c r="C61" s="324" t="s">
        <v>24</v>
      </c>
      <c r="D61" s="325"/>
      <c r="E61" s="101" t="s">
        <v>117</v>
      </c>
      <c r="F61" s="102" t="s">
        <v>253</v>
      </c>
      <c r="G61" s="241" t="s">
        <v>254</v>
      </c>
      <c r="H61" s="243" t="s">
        <v>255</v>
      </c>
      <c r="I61" s="240" t="s">
        <v>571</v>
      </c>
      <c r="J61" s="103" t="s">
        <v>572</v>
      </c>
      <c r="K61" s="106" t="s">
        <v>573</v>
      </c>
      <c r="L61" s="102" t="s">
        <v>521</v>
      </c>
      <c r="M61" s="103" t="s">
        <v>522</v>
      </c>
      <c r="N61" s="106" t="s">
        <v>523</v>
      </c>
      <c r="O61" s="102" t="s">
        <v>270</v>
      </c>
      <c r="P61" s="103" t="s">
        <v>271</v>
      </c>
      <c r="Q61" s="106" t="s">
        <v>272</v>
      </c>
      <c r="R61" s="83"/>
      <c r="S61" s="227" t="s">
        <v>642</v>
      </c>
      <c r="T61" s="227" t="s">
        <v>639</v>
      </c>
      <c r="U61" s="83"/>
      <c r="V61" s="14"/>
    </row>
    <row r="62" spans="1:27" customFormat="1" ht="18" customHeight="1" x14ac:dyDescent="0.2">
      <c r="A62" s="5"/>
      <c r="B62" s="96"/>
      <c r="C62" s="324" t="s">
        <v>25</v>
      </c>
      <c r="D62" s="325"/>
      <c r="E62" s="101" t="s">
        <v>117</v>
      </c>
      <c r="F62" s="221"/>
      <c r="G62" s="222"/>
      <c r="H62" s="223"/>
      <c r="I62" s="240" t="s">
        <v>574</v>
      </c>
      <c r="J62" s="103" t="s">
        <v>575</v>
      </c>
      <c r="K62" s="106" t="s">
        <v>576</v>
      </c>
      <c r="L62" s="102" t="s">
        <v>524</v>
      </c>
      <c r="M62" s="103" t="s">
        <v>525</v>
      </c>
      <c r="N62" s="106" t="s">
        <v>526</v>
      </c>
      <c r="O62" s="102" t="s">
        <v>273</v>
      </c>
      <c r="P62" s="103" t="s">
        <v>274</v>
      </c>
      <c r="Q62" s="106" t="s">
        <v>275</v>
      </c>
      <c r="R62" s="83"/>
      <c r="S62" s="227" t="s">
        <v>643</v>
      </c>
      <c r="T62" s="227" t="s">
        <v>640</v>
      </c>
      <c r="U62" s="83"/>
      <c r="V62" s="14"/>
    </row>
    <row r="63" spans="1:27" customFormat="1" ht="18" customHeight="1" x14ac:dyDescent="0.2">
      <c r="B63" s="11"/>
      <c r="C63" s="204"/>
      <c r="D63" s="204"/>
      <c r="E63" s="205"/>
      <c r="F63" s="205"/>
      <c r="G63" s="205"/>
      <c r="H63" s="205"/>
      <c r="I63" s="205"/>
      <c r="J63" s="205"/>
      <c r="K63" s="91"/>
      <c r="L63" s="91"/>
      <c r="M63" s="91"/>
      <c r="N63" s="91"/>
      <c r="O63" s="91"/>
      <c r="P63" s="91"/>
      <c r="Q63" s="91"/>
      <c r="R63" s="83"/>
      <c r="S63" s="227" t="s">
        <v>645</v>
      </c>
      <c r="T63" s="227" t="s">
        <v>646</v>
      </c>
      <c r="U63" s="83"/>
      <c r="V63" s="14"/>
    </row>
    <row r="64" spans="1:27" customFormat="1" ht="18" customHeight="1" x14ac:dyDescent="0.2">
      <c r="B64" s="11"/>
      <c r="C64" s="206" t="s">
        <v>437</v>
      </c>
      <c r="D64" s="204"/>
      <c r="E64" s="205"/>
      <c r="F64" s="205"/>
      <c r="G64" s="273"/>
      <c r="H64" s="205"/>
      <c r="I64" s="205"/>
      <c r="J64" s="205"/>
      <c r="K64" s="91"/>
      <c r="L64" s="91"/>
      <c r="M64" s="91"/>
      <c r="N64" s="91"/>
      <c r="O64" s="91"/>
      <c r="P64" s="91"/>
      <c r="Q64" s="91"/>
      <c r="R64" s="83"/>
      <c r="S64" s="1"/>
      <c r="T64" s="1"/>
      <c r="U64" s="83"/>
      <c r="V64" s="14"/>
    </row>
    <row r="65" spans="2:22" customFormat="1" ht="18" customHeight="1" thickBot="1" x14ac:dyDescent="0.25">
      <c r="B65" s="11"/>
      <c r="C65" s="206"/>
      <c r="D65" s="204"/>
      <c r="E65" s="205"/>
      <c r="F65" s="205"/>
      <c r="G65" s="205"/>
      <c r="H65" s="205"/>
      <c r="I65" s="205"/>
      <c r="J65" s="205"/>
      <c r="K65" s="271"/>
      <c r="L65" s="91"/>
      <c r="M65" s="91"/>
      <c r="N65" s="91"/>
      <c r="O65" s="91"/>
      <c r="P65" s="91"/>
      <c r="Q65" s="91"/>
      <c r="R65" s="83"/>
      <c r="S65" s="1"/>
      <c r="T65" s="1"/>
      <c r="U65" s="83"/>
      <c r="V65" s="14"/>
    </row>
    <row r="66" spans="2:22" customFormat="1" ht="25.7" customHeight="1" thickBot="1" x14ac:dyDescent="0.25">
      <c r="B66" s="11"/>
      <c r="C66" s="212" t="s">
        <v>5</v>
      </c>
      <c r="D66" s="213"/>
      <c r="E66" s="210" t="s">
        <v>7</v>
      </c>
      <c r="F66" s="202" t="s">
        <v>231</v>
      </c>
      <c r="G66" s="202" t="s">
        <v>556</v>
      </c>
      <c r="H66" s="202" t="s">
        <v>506</v>
      </c>
      <c r="I66" s="202" t="s">
        <v>232</v>
      </c>
      <c r="J66" s="205"/>
      <c r="K66" s="409" t="s">
        <v>43</v>
      </c>
      <c r="L66" s="410"/>
      <c r="M66" s="410"/>
      <c r="N66" s="411"/>
      <c r="O66" s="188" t="s">
        <v>33</v>
      </c>
      <c r="P66" s="1"/>
      <c r="Q66" s="11"/>
      <c r="R66" s="83"/>
      <c r="S66" s="83"/>
      <c r="T66" s="83"/>
      <c r="U66" s="83"/>
      <c r="V66" s="14"/>
    </row>
    <row r="67" spans="2:22" customFormat="1" ht="18" customHeight="1" thickBot="1" x14ac:dyDescent="0.25">
      <c r="B67" s="11"/>
      <c r="C67" s="320" t="s">
        <v>7</v>
      </c>
      <c r="D67" s="321"/>
      <c r="E67" s="97" t="s">
        <v>90</v>
      </c>
      <c r="F67" s="98" t="s">
        <v>90</v>
      </c>
      <c r="G67" s="98" t="s">
        <v>90</v>
      </c>
      <c r="H67" s="98" t="s">
        <v>90</v>
      </c>
      <c r="I67" s="98" t="s">
        <v>90</v>
      </c>
      <c r="J67" s="205"/>
      <c r="K67" s="412" t="s">
        <v>456</v>
      </c>
      <c r="L67" s="413"/>
      <c r="M67" s="413"/>
      <c r="N67" s="414"/>
      <c r="O67" s="194" t="s">
        <v>323</v>
      </c>
      <c r="P67" s="1"/>
      <c r="Q67" s="11"/>
      <c r="R67" s="83"/>
      <c r="S67" s="83"/>
      <c r="T67" s="83"/>
      <c r="U67" s="83"/>
      <c r="V67" s="14"/>
    </row>
    <row r="68" spans="2:22" customFormat="1" ht="18" customHeight="1" thickBot="1" x14ac:dyDescent="0.25">
      <c r="B68" s="11"/>
      <c r="C68" s="320" t="s">
        <v>16</v>
      </c>
      <c r="D68" s="321"/>
      <c r="E68" s="101" t="s">
        <v>117</v>
      </c>
      <c r="F68" s="102" t="s">
        <v>311</v>
      </c>
      <c r="G68" s="240" t="s">
        <v>577</v>
      </c>
      <c r="H68" s="102" t="s">
        <v>527</v>
      </c>
      <c r="I68" s="102" t="s">
        <v>317</v>
      </c>
      <c r="J68" s="205"/>
      <c r="K68" s="437" t="s">
        <v>183</v>
      </c>
      <c r="L68" s="438"/>
      <c r="M68" s="438"/>
      <c r="N68" s="439"/>
      <c r="O68" s="194" t="s">
        <v>324</v>
      </c>
      <c r="P68" s="1"/>
      <c r="Q68" s="11"/>
      <c r="R68" s="83"/>
      <c r="S68" s="83"/>
      <c r="T68" s="83"/>
      <c r="U68" s="83"/>
      <c r="V68" s="14"/>
    </row>
    <row r="69" spans="2:22" customFormat="1" ht="18" customHeight="1" thickBot="1" x14ac:dyDescent="0.25">
      <c r="B69" s="11"/>
      <c r="C69" s="320" t="s">
        <v>182</v>
      </c>
      <c r="D69" s="321"/>
      <c r="E69" s="101" t="s">
        <v>117</v>
      </c>
      <c r="F69" s="102" t="s">
        <v>312</v>
      </c>
      <c r="G69" s="240" t="s">
        <v>578</v>
      </c>
      <c r="H69" s="102" t="s">
        <v>528</v>
      </c>
      <c r="I69" s="102" t="s">
        <v>318</v>
      </c>
      <c r="J69" s="205"/>
      <c r="K69" s="440" t="s">
        <v>48</v>
      </c>
      <c r="L69" s="441"/>
      <c r="M69" s="441"/>
      <c r="N69" s="442"/>
      <c r="O69" s="110" t="s">
        <v>193</v>
      </c>
      <c r="P69" s="1"/>
      <c r="Q69" s="11"/>
      <c r="R69" s="83"/>
      <c r="S69" s="83"/>
      <c r="T69" s="83"/>
      <c r="U69" s="83"/>
      <c r="V69" s="92"/>
    </row>
    <row r="70" spans="2:22" customFormat="1" ht="18" customHeight="1" thickBot="1" x14ac:dyDescent="0.25">
      <c r="B70" s="11"/>
      <c r="C70" s="320" t="s">
        <v>19</v>
      </c>
      <c r="D70" s="321"/>
      <c r="E70" s="101" t="s">
        <v>117</v>
      </c>
      <c r="F70" s="102" t="s">
        <v>313</v>
      </c>
      <c r="G70" s="240" t="s">
        <v>579</v>
      </c>
      <c r="H70" s="102" t="s">
        <v>529</v>
      </c>
      <c r="I70" s="102" t="s">
        <v>319</v>
      </c>
      <c r="J70" s="205"/>
      <c r="K70" s="1"/>
      <c r="L70" s="11"/>
      <c r="M70" s="11"/>
      <c r="N70" s="11"/>
      <c r="O70" s="11"/>
      <c r="P70" s="11"/>
      <c r="Q70" s="11"/>
      <c r="R70" s="83"/>
      <c r="S70" s="83"/>
      <c r="T70" s="83"/>
      <c r="U70" s="83"/>
      <c r="V70" s="92"/>
    </row>
    <row r="71" spans="2:22" customFormat="1" ht="18" customHeight="1" thickBot="1" x14ac:dyDescent="0.25">
      <c r="B71" s="11"/>
      <c r="C71" s="320" t="s">
        <v>21</v>
      </c>
      <c r="D71" s="321"/>
      <c r="E71" s="101" t="s">
        <v>117</v>
      </c>
      <c r="F71" s="102" t="s">
        <v>314</v>
      </c>
      <c r="G71" s="240" t="s">
        <v>580</v>
      </c>
      <c r="H71" s="102" t="s">
        <v>530</v>
      </c>
      <c r="I71" s="102" t="s">
        <v>320</v>
      </c>
      <c r="J71" s="205"/>
      <c r="K71" s="195" t="s">
        <v>187</v>
      </c>
      <c r="L71" s="196"/>
      <c r="M71" s="196"/>
      <c r="N71" s="197"/>
      <c r="O71" s="188" t="s">
        <v>33</v>
      </c>
      <c r="P71" s="1"/>
      <c r="Q71" s="1"/>
      <c r="R71" s="11"/>
      <c r="S71" s="91"/>
      <c r="T71" s="91"/>
      <c r="U71" s="91"/>
      <c r="V71" s="92"/>
    </row>
    <row r="72" spans="2:22" customFormat="1" ht="18" customHeight="1" thickBot="1" x14ac:dyDescent="0.25">
      <c r="B72" s="11"/>
      <c r="C72" s="320" t="s">
        <v>23</v>
      </c>
      <c r="D72" s="321"/>
      <c r="E72" s="101" t="s">
        <v>117</v>
      </c>
      <c r="F72" s="102" t="s">
        <v>315</v>
      </c>
      <c r="G72" s="240" t="s">
        <v>581</v>
      </c>
      <c r="H72" s="102" t="s">
        <v>531</v>
      </c>
      <c r="I72" s="102" t="s">
        <v>321</v>
      </c>
      <c r="J72" s="205"/>
      <c r="K72" s="198" t="s">
        <v>188</v>
      </c>
      <c r="L72" s="199"/>
      <c r="M72" s="199"/>
      <c r="N72" s="200"/>
      <c r="O72" s="250" t="s">
        <v>211</v>
      </c>
      <c r="P72" s="3"/>
      <c r="Q72" s="3"/>
      <c r="R72" s="83"/>
      <c r="S72" s="91"/>
      <c r="T72" s="91"/>
      <c r="U72" s="91"/>
      <c r="V72" s="92"/>
    </row>
    <row r="73" spans="2:22" customFormat="1" ht="27.6" customHeight="1" thickBot="1" x14ac:dyDescent="0.25">
      <c r="B73" s="11"/>
      <c r="C73" s="320" t="s">
        <v>24</v>
      </c>
      <c r="D73" s="321"/>
      <c r="E73" s="101" t="s">
        <v>117</v>
      </c>
      <c r="F73" s="102" t="s">
        <v>316</v>
      </c>
      <c r="G73" s="240" t="s">
        <v>582</v>
      </c>
      <c r="H73" s="102" t="s">
        <v>532</v>
      </c>
      <c r="I73" s="102" t="s">
        <v>322</v>
      </c>
      <c r="J73" s="205"/>
      <c r="K73" s="198" t="s">
        <v>189</v>
      </c>
      <c r="L73" s="199"/>
      <c r="M73" s="199"/>
      <c r="N73" s="200"/>
      <c r="O73" s="250" t="s">
        <v>647</v>
      </c>
      <c r="P73" s="1"/>
      <c r="Q73" s="1"/>
      <c r="R73" s="11"/>
      <c r="S73" s="91"/>
      <c r="T73" s="91"/>
      <c r="U73" s="91"/>
      <c r="V73" s="92"/>
    </row>
    <row r="74" spans="2:22" customFormat="1" ht="18" customHeight="1" thickBot="1" x14ac:dyDescent="0.25">
      <c r="B74" s="11"/>
      <c r="C74" s="320" t="s">
        <v>25</v>
      </c>
      <c r="D74" s="321"/>
      <c r="E74" s="101" t="s">
        <v>117</v>
      </c>
      <c r="F74" s="218"/>
      <c r="G74" s="240" t="s">
        <v>574</v>
      </c>
      <c r="H74" s="102" t="s">
        <v>524</v>
      </c>
      <c r="I74" s="102" t="s">
        <v>273</v>
      </c>
      <c r="J74" s="205"/>
      <c r="K74" s="27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2"/>
    </row>
    <row r="75" spans="2:22" customFormat="1" ht="18" customHeight="1" x14ac:dyDescent="0.2">
      <c r="B75" s="11"/>
      <c r="C75" s="1"/>
      <c r="D75" s="1"/>
      <c r="E75" s="1"/>
      <c r="F75" s="1"/>
      <c r="G75" s="1"/>
      <c r="H75" s="1"/>
      <c r="I75" s="1"/>
      <c r="J75" s="205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2"/>
    </row>
    <row r="76" spans="2:22" customFormat="1" ht="18" customHeight="1" x14ac:dyDescent="0.2">
      <c r="B76" s="11"/>
      <c r="C76" s="270"/>
      <c r="D76" s="1"/>
      <c r="E76" s="1"/>
      <c r="F76" s="1"/>
      <c r="G76" s="1"/>
      <c r="H76" s="1"/>
      <c r="I76" s="1"/>
      <c r="J76" s="205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</row>
    <row r="77" spans="2:22" customFormat="1" ht="18" customHeight="1" thickBot="1" x14ac:dyDescent="0.25">
      <c r="B77" s="11"/>
      <c r="C77" s="1"/>
      <c r="D77" s="1"/>
      <c r="E77" s="1"/>
      <c r="F77" s="1"/>
      <c r="G77" s="1"/>
      <c r="H77" s="1"/>
      <c r="I77" s="1"/>
      <c r="J77" s="205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</row>
    <row r="78" spans="2:22" ht="27" customHeight="1" thickBot="1" x14ac:dyDescent="0.25">
      <c r="B78" s="10"/>
      <c r="C78" s="423" t="s">
        <v>41</v>
      </c>
      <c r="D78" s="424"/>
      <c r="E78" s="430" t="s">
        <v>42</v>
      </c>
      <c r="F78" s="427"/>
      <c r="G78" s="404" t="s">
        <v>194</v>
      </c>
      <c r="H78" s="405"/>
      <c r="I78" s="404" t="s">
        <v>583</v>
      </c>
      <c r="J78" s="405"/>
      <c r="K78" s="404" t="s">
        <v>533</v>
      </c>
      <c r="L78" s="427"/>
      <c r="M78" s="404" t="s">
        <v>238</v>
      </c>
      <c r="N78" s="427"/>
      <c r="V78" s="14"/>
    </row>
    <row r="79" spans="2:22" ht="27" customHeight="1" thickBot="1" x14ac:dyDescent="0.25">
      <c r="B79" s="10"/>
      <c r="C79" s="425"/>
      <c r="D79" s="426"/>
      <c r="E79" s="182" t="s">
        <v>44</v>
      </c>
      <c r="F79" s="183" t="s">
        <v>45</v>
      </c>
      <c r="G79" s="184" t="s">
        <v>44</v>
      </c>
      <c r="H79" s="185" t="s">
        <v>45</v>
      </c>
      <c r="I79" s="186" t="s">
        <v>44</v>
      </c>
      <c r="J79" s="185" t="s">
        <v>45</v>
      </c>
      <c r="K79" s="184" t="s">
        <v>44</v>
      </c>
      <c r="L79" s="187" t="s">
        <v>45</v>
      </c>
      <c r="M79" s="184" t="s">
        <v>44</v>
      </c>
      <c r="N79" s="187" t="s">
        <v>45</v>
      </c>
      <c r="V79" s="14"/>
    </row>
    <row r="80" spans="2:22" ht="27" customHeight="1" x14ac:dyDescent="0.2">
      <c r="B80" s="10"/>
      <c r="C80" s="428" t="s">
        <v>46</v>
      </c>
      <c r="D80" s="429"/>
      <c r="E80" s="101" t="s">
        <v>117</v>
      </c>
      <c r="F80" s="101" t="s">
        <v>117</v>
      </c>
      <c r="G80" s="238" t="s">
        <v>297</v>
      </c>
      <c r="H80" s="108" t="s">
        <v>298</v>
      </c>
      <c r="I80" s="107" t="s">
        <v>584</v>
      </c>
      <c r="J80" s="108" t="s">
        <v>585</v>
      </c>
      <c r="K80" s="107" t="s">
        <v>534</v>
      </c>
      <c r="L80" s="109" t="s">
        <v>535</v>
      </c>
      <c r="M80" s="107" t="s">
        <v>299</v>
      </c>
      <c r="N80" s="109" t="s">
        <v>300</v>
      </c>
      <c r="V80" s="14"/>
    </row>
    <row r="81" spans="1:22" ht="27" customHeight="1" x14ac:dyDescent="0.2">
      <c r="B81" s="10"/>
      <c r="C81" s="406" t="s">
        <v>47</v>
      </c>
      <c r="D81" s="407"/>
      <c r="E81" s="101" t="s">
        <v>117</v>
      </c>
      <c r="F81" s="101" t="s">
        <v>117</v>
      </c>
      <c r="G81" s="216"/>
      <c r="H81" s="217"/>
      <c r="I81" s="239" t="s">
        <v>586</v>
      </c>
      <c r="J81" s="111" t="s">
        <v>587</v>
      </c>
      <c r="K81" s="111" t="s">
        <v>536</v>
      </c>
      <c r="L81" s="112" t="s">
        <v>537</v>
      </c>
      <c r="M81" s="111" t="s">
        <v>301</v>
      </c>
      <c r="N81" s="112" t="s">
        <v>302</v>
      </c>
    </row>
    <row r="82" spans="1:22" ht="27" customHeight="1" x14ac:dyDescent="0.2">
      <c r="B82" s="113"/>
      <c r="C82" s="415" t="s">
        <v>49</v>
      </c>
      <c r="D82" s="416"/>
      <c r="E82" s="101" t="s">
        <v>117</v>
      </c>
      <c r="F82" s="101" t="s">
        <v>117</v>
      </c>
      <c r="G82" s="246" t="s">
        <v>303</v>
      </c>
      <c r="H82" s="114" t="s">
        <v>304</v>
      </c>
      <c r="I82" s="114" t="s">
        <v>588</v>
      </c>
      <c r="J82" s="114" t="s">
        <v>589</v>
      </c>
      <c r="K82" s="114" t="s">
        <v>538</v>
      </c>
      <c r="L82" s="115" t="s">
        <v>539</v>
      </c>
      <c r="M82" s="114" t="s">
        <v>305</v>
      </c>
      <c r="N82" s="115" t="s">
        <v>306</v>
      </c>
      <c r="V82" s="14"/>
    </row>
    <row r="83" spans="1:22" ht="31.5" customHeight="1" thickBot="1" x14ac:dyDescent="0.25">
      <c r="B83" s="113"/>
      <c r="C83" s="417" t="s">
        <v>50</v>
      </c>
      <c r="D83" s="418"/>
      <c r="E83" s="101" t="s">
        <v>117</v>
      </c>
      <c r="F83" s="101" t="s">
        <v>117</v>
      </c>
      <c r="G83" s="114" t="s">
        <v>307</v>
      </c>
      <c r="H83" s="114" t="s">
        <v>308</v>
      </c>
      <c r="I83" s="114" t="s">
        <v>590</v>
      </c>
      <c r="J83" s="114" t="s">
        <v>591</v>
      </c>
      <c r="K83" s="114" t="s">
        <v>540</v>
      </c>
      <c r="L83" s="115" t="s">
        <v>541</v>
      </c>
      <c r="M83" s="114" t="s">
        <v>310</v>
      </c>
      <c r="N83" s="115" t="s">
        <v>309</v>
      </c>
      <c r="V83" s="14"/>
    </row>
    <row r="84" spans="1:22" s="3" customFormat="1" ht="27" customHeight="1" thickBot="1" x14ac:dyDescent="0.25">
      <c r="B84" s="116"/>
      <c r="C84" s="419" t="s">
        <v>7</v>
      </c>
      <c r="D84" s="420"/>
      <c r="E84" s="117">
        <f>+G84+I84+K84</f>
        <v>0</v>
      </c>
      <c r="F84" s="118">
        <f>+H84+J84+L84</f>
        <v>0</v>
      </c>
      <c r="G84" s="119">
        <f t="shared" ref="G84" si="0">SUM(G80:G83)</f>
        <v>0</v>
      </c>
      <c r="H84" s="120">
        <f t="shared" ref="H84:N84" si="1">SUM(H80:H83)</f>
        <v>0</v>
      </c>
      <c r="I84" s="120">
        <f t="shared" si="1"/>
        <v>0</v>
      </c>
      <c r="J84" s="120">
        <f t="shared" si="1"/>
        <v>0</v>
      </c>
      <c r="K84" s="120">
        <f t="shared" si="1"/>
        <v>0</v>
      </c>
      <c r="L84" s="118">
        <f t="shared" si="1"/>
        <v>0</v>
      </c>
      <c r="M84" s="120">
        <f t="shared" si="1"/>
        <v>0</v>
      </c>
      <c r="N84" s="118">
        <f t="shared" si="1"/>
        <v>0</v>
      </c>
      <c r="V84" s="121"/>
    </row>
    <row r="85" spans="1:22" ht="27" customHeight="1" thickBot="1" x14ac:dyDescent="0.25">
      <c r="B85" s="10"/>
      <c r="C85" s="421" t="s">
        <v>51</v>
      </c>
      <c r="D85" s="422"/>
      <c r="E85" s="101" t="s">
        <v>117</v>
      </c>
      <c r="F85" s="101" t="s">
        <v>117</v>
      </c>
      <c r="G85" s="245" t="s">
        <v>276</v>
      </c>
      <c r="H85" s="217"/>
      <c r="I85" s="122" t="s">
        <v>592</v>
      </c>
      <c r="J85" s="217"/>
      <c r="K85" s="122" t="s">
        <v>293</v>
      </c>
      <c r="L85" s="217"/>
      <c r="M85" s="122" t="s">
        <v>295</v>
      </c>
      <c r="N85" s="217"/>
      <c r="V85" s="14"/>
    </row>
    <row r="86" spans="1:22" ht="27" customHeight="1" thickBot="1" x14ac:dyDescent="0.25">
      <c r="B86" s="10"/>
      <c r="C86" s="421" t="s">
        <v>120</v>
      </c>
      <c r="D86" s="422"/>
      <c r="E86" s="101" t="s">
        <v>117</v>
      </c>
      <c r="F86" s="101" t="s">
        <v>117</v>
      </c>
      <c r="G86" s="245" t="s">
        <v>277</v>
      </c>
      <c r="H86" s="217"/>
      <c r="I86" s="122" t="s">
        <v>593</v>
      </c>
      <c r="J86" s="217"/>
      <c r="K86" s="122" t="s">
        <v>294</v>
      </c>
      <c r="L86" s="217"/>
      <c r="M86" s="122" t="s">
        <v>296</v>
      </c>
      <c r="N86" s="217"/>
      <c r="V86" s="14"/>
    </row>
    <row r="87" spans="1:22" ht="27" customHeight="1" x14ac:dyDescent="0.2">
      <c r="B87" s="10"/>
      <c r="C87" s="11"/>
      <c r="D87" s="8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22" ht="27" customHeight="1" x14ac:dyDescent="0.2">
      <c r="B88" s="10"/>
      <c r="C88" s="270"/>
      <c r="D88" s="8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4"/>
    </row>
    <row r="89" spans="1:22" ht="27" customHeight="1" thickBot="1" x14ac:dyDescent="0.25">
      <c r="B89" s="10"/>
      <c r="C89" s="11"/>
      <c r="D89" s="8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4"/>
    </row>
    <row r="90" spans="1:22" ht="27" customHeight="1" thickBot="1" x14ac:dyDescent="0.25">
      <c r="B90" s="10"/>
      <c r="C90" s="392" t="s">
        <v>52</v>
      </c>
      <c r="D90" s="393"/>
      <c r="E90" s="393"/>
      <c r="F90" s="394"/>
      <c r="G90" s="293" t="s">
        <v>7</v>
      </c>
      <c r="H90" s="294"/>
      <c r="I90" s="293" t="s">
        <v>194</v>
      </c>
      <c r="J90" s="294"/>
      <c r="K90" s="293" t="s">
        <v>583</v>
      </c>
      <c r="L90" s="294"/>
      <c r="M90" s="293" t="s">
        <v>533</v>
      </c>
      <c r="N90" s="294"/>
      <c r="O90" s="293" t="s">
        <v>238</v>
      </c>
      <c r="P90" s="294"/>
      <c r="S90" s="11"/>
      <c r="T90" s="11"/>
      <c r="U90" s="11"/>
      <c r="V90" s="14"/>
    </row>
    <row r="91" spans="1:22" ht="27" customHeight="1" thickBot="1" x14ac:dyDescent="0.25">
      <c r="B91" s="10"/>
      <c r="C91" s="395"/>
      <c r="D91" s="396"/>
      <c r="E91" s="396"/>
      <c r="F91" s="397"/>
      <c r="G91" s="179" t="s">
        <v>53</v>
      </c>
      <c r="H91" s="180" t="s">
        <v>54</v>
      </c>
      <c r="I91" s="180" t="s">
        <v>53</v>
      </c>
      <c r="J91" s="181" t="s">
        <v>54</v>
      </c>
      <c r="K91" s="179" t="s">
        <v>53</v>
      </c>
      <c r="L91" s="181" t="s">
        <v>54</v>
      </c>
      <c r="M91" s="179" t="s">
        <v>53</v>
      </c>
      <c r="N91" s="180" t="s">
        <v>54</v>
      </c>
      <c r="O91" s="179" t="s">
        <v>53</v>
      </c>
      <c r="P91" s="180" t="s">
        <v>54</v>
      </c>
      <c r="S91" s="11"/>
      <c r="T91" s="11"/>
      <c r="U91" s="11"/>
      <c r="V91" s="14"/>
    </row>
    <row r="92" spans="1:22" ht="27" customHeight="1" thickBot="1" x14ac:dyDescent="0.25">
      <c r="B92" s="10"/>
      <c r="C92" s="431" t="s">
        <v>460</v>
      </c>
      <c r="D92" s="432"/>
      <c r="E92" s="432"/>
      <c r="F92" s="433"/>
      <c r="G92" s="123" t="s">
        <v>181</v>
      </c>
      <c r="H92" s="123" t="s">
        <v>181</v>
      </c>
      <c r="I92" s="247" t="s">
        <v>282</v>
      </c>
      <c r="J92" s="125" t="s">
        <v>283</v>
      </c>
      <c r="K92" s="124" t="s">
        <v>594</v>
      </c>
      <c r="L92" s="125" t="s">
        <v>595</v>
      </c>
      <c r="M92" s="124" t="s">
        <v>542</v>
      </c>
      <c r="N92" s="125" t="s">
        <v>543</v>
      </c>
      <c r="O92" s="124" t="s">
        <v>286</v>
      </c>
      <c r="P92" s="125" t="s">
        <v>287</v>
      </c>
      <c r="S92" s="11"/>
      <c r="T92" s="11"/>
      <c r="U92" s="11"/>
      <c r="V92" s="14"/>
    </row>
    <row r="93" spans="1:22" ht="27" customHeight="1" thickBot="1" x14ac:dyDescent="0.25">
      <c r="B93" s="10"/>
      <c r="C93" s="434" t="s">
        <v>461</v>
      </c>
      <c r="D93" s="435"/>
      <c r="E93" s="435"/>
      <c r="F93" s="436"/>
      <c r="G93" s="233" t="s">
        <v>181</v>
      </c>
      <c r="H93" s="233" t="s">
        <v>181</v>
      </c>
      <c r="I93" s="248" t="s">
        <v>281</v>
      </c>
      <c r="J93" s="235" t="s">
        <v>284</v>
      </c>
      <c r="K93" s="234" t="s">
        <v>596</v>
      </c>
      <c r="L93" s="235" t="s">
        <v>597</v>
      </c>
      <c r="M93" s="234" t="s">
        <v>544</v>
      </c>
      <c r="N93" s="235" t="s">
        <v>545</v>
      </c>
      <c r="O93" s="234" t="s">
        <v>288</v>
      </c>
      <c r="P93" s="235" t="s">
        <v>289</v>
      </c>
      <c r="S93" s="11"/>
      <c r="T93" s="11"/>
      <c r="U93" s="11"/>
      <c r="V93" s="14"/>
    </row>
    <row r="94" spans="1:22" ht="27" customHeight="1" thickBot="1" x14ac:dyDescent="0.25">
      <c r="B94" s="10"/>
      <c r="C94" s="398" t="s">
        <v>462</v>
      </c>
      <c r="D94" s="399"/>
      <c r="E94" s="399"/>
      <c r="F94" s="400"/>
      <c r="G94" s="233" t="s">
        <v>181</v>
      </c>
      <c r="H94" s="233" t="s">
        <v>181</v>
      </c>
      <c r="I94" s="248" t="s">
        <v>280</v>
      </c>
      <c r="J94" s="234" t="s">
        <v>285</v>
      </c>
      <c r="K94" s="234" t="s">
        <v>598</v>
      </c>
      <c r="L94" s="234" t="s">
        <v>599</v>
      </c>
      <c r="M94" s="234" t="s">
        <v>546</v>
      </c>
      <c r="N94" s="234" t="s">
        <v>547</v>
      </c>
      <c r="O94" s="234" t="s">
        <v>290</v>
      </c>
      <c r="P94" s="234" t="s">
        <v>291</v>
      </c>
      <c r="S94" s="236"/>
      <c r="T94" s="236"/>
      <c r="U94" s="237"/>
      <c r="V94" s="14"/>
    </row>
    <row r="95" spans="1:22" ht="27" customHeight="1" thickBot="1" x14ac:dyDescent="0.25">
      <c r="A95" s="9"/>
      <c r="B95" s="126"/>
      <c r="C95" s="401" t="s">
        <v>55</v>
      </c>
      <c r="D95" s="402"/>
      <c r="E95" s="402"/>
      <c r="F95" s="403"/>
      <c r="G95" s="123" t="s">
        <v>181</v>
      </c>
      <c r="H95" s="123" t="s">
        <v>181</v>
      </c>
      <c r="I95" s="249" t="s">
        <v>279</v>
      </c>
      <c r="J95" s="215"/>
      <c r="K95" s="110" t="s">
        <v>600</v>
      </c>
      <c r="L95" s="215"/>
      <c r="M95" s="110" t="s">
        <v>548</v>
      </c>
      <c r="N95" s="215"/>
      <c r="O95" s="110" t="s">
        <v>292</v>
      </c>
      <c r="P95" s="215"/>
      <c r="Q95" s="9"/>
      <c r="R95" s="9"/>
      <c r="S95" s="11"/>
      <c r="T95" s="11"/>
      <c r="U95" s="11"/>
      <c r="V95" s="14"/>
    </row>
    <row r="96" spans="1:22" ht="27" customHeight="1" thickBot="1" x14ac:dyDescent="0.25">
      <c r="B96" s="127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 t="s">
        <v>192</v>
      </c>
      <c r="N96" s="128"/>
      <c r="O96" s="128"/>
      <c r="P96" s="128"/>
      <c r="Q96" s="128"/>
      <c r="R96" s="128"/>
      <c r="S96" s="128"/>
      <c r="T96" s="128"/>
      <c r="U96" s="128"/>
      <c r="V96" s="129"/>
    </row>
    <row r="97" spans="2:22" ht="27" customHeight="1" x14ac:dyDescent="0.2">
      <c r="B97" s="11"/>
      <c r="C97" s="11"/>
      <c r="D97" s="385" t="s">
        <v>56</v>
      </c>
      <c r="E97" s="385"/>
      <c r="F97" s="385"/>
      <c r="G97" s="385"/>
      <c r="H97" s="201"/>
      <c r="I97" s="201"/>
      <c r="J97" s="91"/>
      <c r="K97" s="130"/>
      <c r="L97" s="91"/>
      <c r="M97" s="91"/>
      <c r="N97" s="11"/>
      <c r="O97" s="11"/>
      <c r="P97" s="11"/>
      <c r="Q97" s="11"/>
      <c r="R97" s="11"/>
      <c r="S97" s="11"/>
      <c r="T97" s="11"/>
      <c r="U97" s="11"/>
      <c r="V97" s="11"/>
    </row>
    <row r="98" spans="2:22" ht="27" customHeight="1" thickBot="1" x14ac:dyDescent="0.25">
      <c r="B98" s="11"/>
      <c r="C98" s="11"/>
      <c r="D98" s="274"/>
      <c r="E98" s="131"/>
      <c r="F98" s="91"/>
      <c r="G98" s="91"/>
      <c r="H98" s="91"/>
      <c r="I98" s="91"/>
      <c r="J98" s="91"/>
      <c r="K98" s="91"/>
      <c r="L98" s="91"/>
      <c r="M98" s="91"/>
      <c r="N98" s="11"/>
      <c r="O98" s="11"/>
      <c r="P98" s="11"/>
      <c r="Q98" s="11"/>
      <c r="R98" s="11"/>
      <c r="S98" s="11"/>
      <c r="T98" s="11"/>
      <c r="U98" s="11"/>
      <c r="V98" s="11"/>
    </row>
    <row r="99" spans="2:22" ht="27" customHeight="1" thickBot="1" x14ac:dyDescent="0.25">
      <c r="B99" s="11"/>
      <c r="C99" s="11"/>
      <c r="D99" s="132" t="s">
        <v>57</v>
      </c>
      <c r="E99" s="133" t="s">
        <v>58</v>
      </c>
      <c r="F99" s="134" t="s">
        <v>7</v>
      </c>
      <c r="G99" s="135" t="s">
        <v>194</v>
      </c>
      <c r="H99" s="135" t="s">
        <v>601</v>
      </c>
      <c r="I99" s="136" t="s">
        <v>549</v>
      </c>
      <c r="J99" s="136" t="s">
        <v>8</v>
      </c>
      <c r="L99" s="91"/>
      <c r="M99" s="91"/>
      <c r="N99" s="11"/>
      <c r="O99" s="11"/>
      <c r="P99" s="11"/>
      <c r="Q99" s="11"/>
      <c r="R99" s="11"/>
      <c r="S99" s="11"/>
      <c r="T99" s="11"/>
      <c r="U99" s="11"/>
      <c r="V99" s="11"/>
    </row>
    <row r="100" spans="2:22" ht="27" customHeight="1" thickBot="1" x14ac:dyDescent="0.25">
      <c r="B100" s="11"/>
      <c r="C100" s="11"/>
      <c r="D100" s="383" t="s">
        <v>149</v>
      </c>
      <c r="E100" s="384"/>
      <c r="F100" s="137"/>
      <c r="G100" s="138"/>
      <c r="H100" s="138"/>
      <c r="I100" s="139"/>
      <c r="J100" s="139"/>
      <c r="L100" s="91"/>
      <c r="M100" s="9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2:22" ht="27" customHeight="1" x14ac:dyDescent="0.2">
      <c r="B101" s="11"/>
      <c r="C101" s="11"/>
      <c r="D101" s="140" t="s">
        <v>59</v>
      </c>
      <c r="E101" s="141" t="s">
        <v>150</v>
      </c>
      <c r="F101" s="142" t="s">
        <v>181</v>
      </c>
      <c r="G101" s="143" t="s">
        <v>325</v>
      </c>
      <c r="H101" s="143" t="s">
        <v>602</v>
      </c>
      <c r="I101" s="144" t="s">
        <v>361</v>
      </c>
      <c r="J101" s="144" t="s">
        <v>402</v>
      </c>
      <c r="L101" s="91"/>
      <c r="M101" s="9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2:22" ht="13.5" x14ac:dyDescent="0.2">
      <c r="B102" s="11"/>
      <c r="C102" s="11"/>
      <c r="D102" s="140" t="s">
        <v>60</v>
      </c>
      <c r="E102" s="141" t="s">
        <v>151</v>
      </c>
      <c r="F102" s="142" t="s">
        <v>181</v>
      </c>
      <c r="G102" s="143" t="s">
        <v>326</v>
      </c>
      <c r="H102" s="143" t="s">
        <v>603</v>
      </c>
      <c r="I102" s="145" t="s">
        <v>362</v>
      </c>
      <c r="J102" s="145" t="s">
        <v>403</v>
      </c>
      <c r="L102" s="91"/>
      <c r="M102" s="9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2:22" ht="14.25" thickBot="1" x14ac:dyDescent="0.25">
      <c r="D103" s="140" t="s">
        <v>61</v>
      </c>
      <c r="E103" s="141" t="s">
        <v>152</v>
      </c>
      <c r="F103" s="142" t="s">
        <v>181</v>
      </c>
      <c r="G103" s="146" t="s">
        <v>327</v>
      </c>
      <c r="H103" s="146" t="s">
        <v>604</v>
      </c>
      <c r="I103" s="147" t="s">
        <v>363</v>
      </c>
      <c r="J103" s="147" t="s">
        <v>404</v>
      </c>
      <c r="L103" s="91"/>
      <c r="M103" s="91"/>
    </row>
    <row r="104" spans="2:22" ht="14.25" thickBot="1" x14ac:dyDescent="0.25">
      <c r="D104" s="383" t="s">
        <v>62</v>
      </c>
      <c r="E104" s="384"/>
      <c r="F104" s="148"/>
      <c r="G104" s="149"/>
      <c r="H104" s="149"/>
      <c r="I104" s="150"/>
      <c r="J104" s="150"/>
      <c r="L104" s="91"/>
      <c r="M104" s="91"/>
    </row>
    <row r="105" spans="2:22" ht="13.5" x14ac:dyDescent="0.2">
      <c r="D105" s="140" t="s">
        <v>59</v>
      </c>
      <c r="E105" s="141" t="s">
        <v>150</v>
      </c>
      <c r="F105" s="142" t="s">
        <v>181</v>
      </c>
      <c r="G105" s="143" t="s">
        <v>328</v>
      </c>
      <c r="H105" s="143" t="s">
        <v>605</v>
      </c>
      <c r="I105" s="151" t="s">
        <v>364</v>
      </c>
      <c r="J105" s="151" t="s">
        <v>405</v>
      </c>
      <c r="L105" s="91"/>
      <c r="M105" s="91"/>
    </row>
    <row r="106" spans="2:22" ht="13.5" x14ac:dyDescent="0.2">
      <c r="D106" s="140" t="s">
        <v>60</v>
      </c>
      <c r="E106" s="141" t="s">
        <v>151</v>
      </c>
      <c r="F106" s="142" t="s">
        <v>181</v>
      </c>
      <c r="G106" s="143" t="s">
        <v>329</v>
      </c>
      <c r="H106" s="143" t="s">
        <v>606</v>
      </c>
      <c r="I106" s="152" t="s">
        <v>365</v>
      </c>
      <c r="J106" s="152" t="s">
        <v>406</v>
      </c>
      <c r="L106" s="91"/>
      <c r="M106" s="91"/>
    </row>
    <row r="107" spans="2:22" ht="14.25" thickBot="1" x14ac:dyDescent="0.25">
      <c r="D107" s="140" t="s">
        <v>61</v>
      </c>
      <c r="E107" s="141" t="s">
        <v>152</v>
      </c>
      <c r="F107" s="142" t="s">
        <v>181</v>
      </c>
      <c r="G107" s="146" t="s">
        <v>330</v>
      </c>
      <c r="H107" s="146" t="s">
        <v>607</v>
      </c>
      <c r="I107" s="153" t="s">
        <v>366</v>
      </c>
      <c r="J107" s="153" t="s">
        <v>407</v>
      </c>
      <c r="L107" s="91"/>
      <c r="M107" s="91"/>
    </row>
    <row r="108" spans="2:22" ht="14.25" thickBot="1" x14ac:dyDescent="0.25">
      <c r="D108" s="383" t="s">
        <v>153</v>
      </c>
      <c r="E108" s="384"/>
      <c r="F108" s="148"/>
      <c r="G108" s="149"/>
      <c r="H108" s="154"/>
      <c r="I108" s="150"/>
      <c r="J108" s="150"/>
      <c r="L108" s="91"/>
      <c r="M108" s="91"/>
    </row>
    <row r="109" spans="2:22" ht="13.5" x14ac:dyDescent="0.2">
      <c r="D109" s="140" t="s">
        <v>59</v>
      </c>
      <c r="E109" s="141" t="s">
        <v>63</v>
      </c>
      <c r="F109" s="142" t="s">
        <v>181</v>
      </c>
      <c r="G109" s="155" t="s">
        <v>331</v>
      </c>
      <c r="H109" s="156" t="s">
        <v>608</v>
      </c>
      <c r="I109" s="152" t="s">
        <v>367</v>
      </c>
      <c r="J109" s="152" t="s">
        <v>408</v>
      </c>
      <c r="L109" s="91"/>
      <c r="M109" s="91"/>
    </row>
    <row r="110" spans="2:22" ht="13.5" x14ac:dyDescent="0.2">
      <c r="D110" s="140" t="s">
        <v>64</v>
      </c>
      <c r="E110" s="141" t="s">
        <v>65</v>
      </c>
      <c r="F110" s="142" t="s">
        <v>181</v>
      </c>
      <c r="G110" s="155" t="s">
        <v>332</v>
      </c>
      <c r="H110" s="156" t="s">
        <v>609</v>
      </c>
      <c r="I110" s="152" t="s">
        <v>368</v>
      </c>
      <c r="J110" s="152" t="s">
        <v>409</v>
      </c>
      <c r="L110" s="91"/>
      <c r="M110" s="91"/>
    </row>
    <row r="111" spans="2:22" ht="13.5" x14ac:dyDescent="0.2">
      <c r="D111" s="140" t="s">
        <v>66</v>
      </c>
      <c r="E111" s="141" t="s">
        <v>154</v>
      </c>
      <c r="F111" s="142" t="s">
        <v>181</v>
      </c>
      <c r="G111" s="155" t="s">
        <v>333</v>
      </c>
      <c r="H111" s="156" t="s">
        <v>610</v>
      </c>
      <c r="I111" s="152" t="s">
        <v>369</v>
      </c>
      <c r="J111" s="152" t="s">
        <v>410</v>
      </c>
      <c r="L111" s="91"/>
      <c r="M111" s="91"/>
    </row>
    <row r="112" spans="2:22" ht="13.5" x14ac:dyDescent="0.2">
      <c r="D112" s="140" t="s">
        <v>67</v>
      </c>
      <c r="E112" s="141" t="s">
        <v>68</v>
      </c>
      <c r="F112" s="142" t="s">
        <v>181</v>
      </c>
      <c r="G112" s="155" t="s">
        <v>334</v>
      </c>
      <c r="H112" s="156" t="s">
        <v>611</v>
      </c>
      <c r="I112" s="152" t="s">
        <v>370</v>
      </c>
      <c r="J112" s="152" t="s">
        <v>411</v>
      </c>
      <c r="L112" s="91"/>
      <c r="M112" s="91"/>
    </row>
    <row r="113" spans="4:13" ht="14.25" thickBot="1" x14ac:dyDescent="0.25">
      <c r="D113" s="140" t="s">
        <v>61</v>
      </c>
      <c r="E113" s="141" t="s">
        <v>69</v>
      </c>
      <c r="F113" s="142" t="s">
        <v>181</v>
      </c>
      <c r="G113" s="157" t="s">
        <v>335</v>
      </c>
      <c r="H113" s="158" t="s">
        <v>612</v>
      </c>
      <c r="I113" s="159" t="s">
        <v>371</v>
      </c>
      <c r="J113" s="159" t="s">
        <v>412</v>
      </c>
      <c r="L113" s="91"/>
      <c r="M113" s="91"/>
    </row>
    <row r="114" spans="4:13" ht="14.25" thickBot="1" x14ac:dyDescent="0.25">
      <c r="D114" s="386" t="s">
        <v>70</v>
      </c>
      <c r="E114" s="387"/>
      <c r="F114" s="148"/>
      <c r="G114" s="149"/>
      <c r="H114" s="154"/>
      <c r="I114" s="150"/>
      <c r="J114" s="150"/>
      <c r="L114" s="91"/>
      <c r="M114" s="91"/>
    </row>
    <row r="115" spans="4:13" ht="13.5" x14ac:dyDescent="0.2">
      <c r="D115" s="140" t="s">
        <v>59</v>
      </c>
      <c r="E115" s="141" t="s">
        <v>155</v>
      </c>
      <c r="F115" s="142" t="s">
        <v>181</v>
      </c>
      <c r="G115" s="155" t="s">
        <v>336</v>
      </c>
      <c r="H115" s="156" t="s">
        <v>613</v>
      </c>
      <c r="I115" s="152" t="s">
        <v>372</v>
      </c>
      <c r="J115" s="152" t="s">
        <v>413</v>
      </c>
      <c r="L115" s="91"/>
      <c r="M115" s="91"/>
    </row>
    <row r="116" spans="4:13" ht="13.5" x14ac:dyDescent="0.2">
      <c r="D116" s="140" t="s">
        <v>64</v>
      </c>
      <c r="E116" s="141" t="s">
        <v>156</v>
      </c>
      <c r="F116" s="142" t="s">
        <v>181</v>
      </c>
      <c r="G116" s="155" t="s">
        <v>337</v>
      </c>
      <c r="H116" s="156" t="s">
        <v>614</v>
      </c>
      <c r="I116" s="152" t="s">
        <v>373</v>
      </c>
      <c r="J116" s="152" t="s">
        <v>414</v>
      </c>
      <c r="L116" s="91"/>
      <c r="M116" s="91"/>
    </row>
    <row r="117" spans="4:13" ht="13.5" x14ac:dyDescent="0.2">
      <c r="D117" s="140" t="s">
        <v>66</v>
      </c>
      <c r="E117" s="141" t="s">
        <v>157</v>
      </c>
      <c r="F117" s="142" t="s">
        <v>181</v>
      </c>
      <c r="G117" s="143" t="s">
        <v>338</v>
      </c>
      <c r="H117" s="143" t="s">
        <v>615</v>
      </c>
      <c r="I117" s="152" t="s">
        <v>374</v>
      </c>
      <c r="J117" s="152" t="s">
        <v>415</v>
      </c>
      <c r="L117" s="91"/>
      <c r="M117" s="91"/>
    </row>
    <row r="118" spans="4:13" ht="13.5" x14ac:dyDescent="0.2">
      <c r="D118" s="140" t="s">
        <v>67</v>
      </c>
      <c r="E118" s="141" t="s">
        <v>158</v>
      </c>
      <c r="F118" s="142" t="s">
        <v>181</v>
      </c>
      <c r="G118" s="143" t="s">
        <v>339</v>
      </c>
      <c r="H118" s="143" t="s">
        <v>616</v>
      </c>
      <c r="I118" s="152" t="s">
        <v>375</v>
      </c>
      <c r="J118" s="152" t="s">
        <v>416</v>
      </c>
      <c r="L118" s="91"/>
      <c r="M118" s="91"/>
    </row>
    <row r="119" spans="4:13" ht="14.25" thickBot="1" x14ac:dyDescent="0.25">
      <c r="D119" s="140" t="s">
        <v>61</v>
      </c>
      <c r="E119" s="141" t="s">
        <v>159</v>
      </c>
      <c r="F119" s="142" t="s">
        <v>181</v>
      </c>
      <c r="G119" s="146" t="s">
        <v>340</v>
      </c>
      <c r="H119" s="146" t="s">
        <v>617</v>
      </c>
      <c r="I119" s="159" t="s">
        <v>376</v>
      </c>
      <c r="J119" s="159" t="s">
        <v>417</v>
      </c>
      <c r="L119" s="91"/>
      <c r="M119" s="91"/>
    </row>
    <row r="120" spans="4:13" ht="14.25" thickBot="1" x14ac:dyDescent="0.25">
      <c r="D120" s="383" t="s">
        <v>160</v>
      </c>
      <c r="E120" s="384"/>
      <c r="F120" s="148">
        <f t="shared" ref="F120" si="2">SUM(G120:I120)</f>
        <v>0</v>
      </c>
      <c r="G120" s="149"/>
      <c r="H120" s="154"/>
      <c r="I120" s="160"/>
      <c r="J120" s="160"/>
      <c r="L120" s="91"/>
      <c r="M120" s="91"/>
    </row>
    <row r="121" spans="4:13" ht="13.5" x14ac:dyDescent="0.2">
      <c r="D121" s="140" t="s">
        <v>59</v>
      </c>
      <c r="E121" s="141" t="s">
        <v>155</v>
      </c>
      <c r="F121" s="142" t="s">
        <v>181</v>
      </c>
      <c r="G121" s="155" t="s">
        <v>341</v>
      </c>
      <c r="H121" s="143" t="s">
        <v>618</v>
      </c>
      <c r="I121" s="152" t="s">
        <v>377</v>
      </c>
      <c r="J121" s="152" t="s">
        <v>418</v>
      </c>
      <c r="L121" s="91"/>
      <c r="M121" s="91"/>
    </row>
    <row r="122" spans="4:13" ht="13.5" x14ac:dyDescent="0.2">
      <c r="D122" s="140" t="s">
        <v>71</v>
      </c>
      <c r="E122" s="141" t="s">
        <v>161</v>
      </c>
      <c r="F122" s="142" t="s">
        <v>181</v>
      </c>
      <c r="G122" s="155" t="s">
        <v>342</v>
      </c>
      <c r="H122" s="143" t="s">
        <v>619</v>
      </c>
      <c r="I122" s="152" t="s">
        <v>378</v>
      </c>
      <c r="J122" s="152" t="s">
        <v>419</v>
      </c>
      <c r="L122" s="91"/>
      <c r="M122" s="91"/>
    </row>
    <row r="123" spans="4:13" ht="13.5" x14ac:dyDescent="0.2">
      <c r="D123" s="140" t="s">
        <v>72</v>
      </c>
      <c r="E123" s="141" t="s">
        <v>162</v>
      </c>
      <c r="F123" s="142" t="s">
        <v>181</v>
      </c>
      <c r="G123" s="155" t="s">
        <v>343</v>
      </c>
      <c r="H123" s="143" t="s">
        <v>620</v>
      </c>
      <c r="I123" s="152" t="s">
        <v>379</v>
      </c>
      <c r="J123" s="152" t="s">
        <v>420</v>
      </c>
      <c r="L123" s="91"/>
      <c r="M123" s="91"/>
    </row>
    <row r="124" spans="4:13" ht="13.5" x14ac:dyDescent="0.2">
      <c r="D124" s="140" t="s">
        <v>64</v>
      </c>
      <c r="E124" s="141" t="s">
        <v>163</v>
      </c>
      <c r="F124" s="142" t="s">
        <v>181</v>
      </c>
      <c r="G124" s="155" t="s">
        <v>344</v>
      </c>
      <c r="H124" s="143" t="s">
        <v>621</v>
      </c>
      <c r="I124" s="152" t="s">
        <v>380</v>
      </c>
      <c r="J124" s="152" t="s">
        <v>421</v>
      </c>
      <c r="L124" s="91"/>
      <c r="M124" s="91"/>
    </row>
    <row r="125" spans="4:13" ht="27" x14ac:dyDescent="0.2">
      <c r="D125" s="161" t="s">
        <v>73</v>
      </c>
      <c r="E125" s="141" t="s">
        <v>164</v>
      </c>
      <c r="F125" s="142" t="s">
        <v>181</v>
      </c>
      <c r="G125" s="155" t="s">
        <v>345</v>
      </c>
      <c r="H125" s="143" t="s">
        <v>622</v>
      </c>
      <c r="I125" s="152" t="s">
        <v>381</v>
      </c>
      <c r="J125" s="152" t="s">
        <v>422</v>
      </c>
      <c r="L125" s="91"/>
      <c r="M125" s="91"/>
    </row>
    <row r="126" spans="4:13" ht="13.5" x14ac:dyDescent="0.2">
      <c r="D126" s="161" t="s">
        <v>74</v>
      </c>
      <c r="E126" s="141" t="s">
        <v>165</v>
      </c>
      <c r="F126" s="142" t="s">
        <v>181</v>
      </c>
      <c r="G126" s="155" t="s">
        <v>346</v>
      </c>
      <c r="H126" s="143" t="s">
        <v>623</v>
      </c>
      <c r="I126" s="152" t="s">
        <v>382</v>
      </c>
      <c r="J126" s="152" t="s">
        <v>423</v>
      </c>
      <c r="L126" s="91"/>
      <c r="M126" s="91"/>
    </row>
    <row r="127" spans="4:13" ht="27" x14ac:dyDescent="0.2">
      <c r="D127" s="140" t="s">
        <v>75</v>
      </c>
      <c r="E127" s="141" t="s">
        <v>166</v>
      </c>
      <c r="F127" s="142" t="s">
        <v>181</v>
      </c>
      <c r="G127" s="155" t="s">
        <v>347</v>
      </c>
      <c r="H127" s="143" t="s">
        <v>624</v>
      </c>
      <c r="I127" s="152" t="s">
        <v>383</v>
      </c>
      <c r="J127" s="152" t="s">
        <v>424</v>
      </c>
      <c r="L127" s="91"/>
      <c r="M127" s="91"/>
    </row>
    <row r="128" spans="4:13" ht="13.5" x14ac:dyDescent="0.2">
      <c r="D128" s="140" t="s">
        <v>76</v>
      </c>
      <c r="E128" s="141" t="s">
        <v>167</v>
      </c>
      <c r="F128" s="142" t="s">
        <v>181</v>
      </c>
      <c r="G128" s="155" t="s">
        <v>348</v>
      </c>
      <c r="H128" s="143" t="s">
        <v>625</v>
      </c>
      <c r="I128" s="152" t="s">
        <v>384</v>
      </c>
      <c r="J128" s="152" t="s">
        <v>425</v>
      </c>
      <c r="L128" s="91"/>
      <c r="M128" s="91"/>
    </row>
    <row r="129" spans="4:13" ht="27" x14ac:dyDescent="0.2">
      <c r="D129" s="140" t="s">
        <v>77</v>
      </c>
      <c r="E129" s="141" t="s">
        <v>168</v>
      </c>
      <c r="F129" s="142" t="s">
        <v>181</v>
      </c>
      <c r="G129" s="143" t="s">
        <v>349</v>
      </c>
      <c r="H129" s="143" t="s">
        <v>626</v>
      </c>
      <c r="I129" s="152" t="s">
        <v>385</v>
      </c>
      <c r="J129" s="152" t="s">
        <v>426</v>
      </c>
      <c r="L129" s="91"/>
      <c r="M129" s="91"/>
    </row>
    <row r="130" spans="4:13" ht="27.75" thickBot="1" x14ac:dyDescent="0.25">
      <c r="D130" s="140" t="s">
        <v>78</v>
      </c>
      <c r="E130" s="162" t="s">
        <v>169</v>
      </c>
      <c r="F130" s="142" t="s">
        <v>181</v>
      </c>
      <c r="G130" s="163" t="s">
        <v>350</v>
      </c>
      <c r="H130" s="163" t="s">
        <v>627</v>
      </c>
      <c r="I130" s="159" t="s">
        <v>386</v>
      </c>
      <c r="J130" s="159" t="s">
        <v>427</v>
      </c>
      <c r="L130" s="91"/>
      <c r="M130" s="91"/>
    </row>
    <row r="131" spans="4:13" ht="14.25" thickBot="1" x14ac:dyDescent="0.25">
      <c r="D131" s="383" t="s">
        <v>79</v>
      </c>
      <c r="E131" s="408"/>
      <c r="F131" s="149"/>
      <c r="G131" s="149"/>
      <c r="H131" s="149"/>
      <c r="I131" s="150"/>
      <c r="J131" s="150"/>
      <c r="L131" s="91"/>
      <c r="M131" s="91"/>
    </row>
    <row r="132" spans="4:13" ht="27" x14ac:dyDescent="0.2">
      <c r="D132" s="164" t="s">
        <v>80</v>
      </c>
      <c r="E132" s="165" t="s">
        <v>170</v>
      </c>
      <c r="F132" s="142" t="s">
        <v>181</v>
      </c>
      <c r="G132" s="155" t="s">
        <v>351</v>
      </c>
      <c r="H132" s="155" t="s">
        <v>628</v>
      </c>
      <c r="I132" s="152" t="s">
        <v>387</v>
      </c>
      <c r="J132" s="152" t="s">
        <v>428</v>
      </c>
      <c r="L132" s="91"/>
      <c r="M132" s="91"/>
    </row>
    <row r="133" spans="4:13" ht="40.5" x14ac:dyDescent="0.2">
      <c r="D133" s="140" t="s">
        <v>67</v>
      </c>
      <c r="E133" s="141" t="s">
        <v>171</v>
      </c>
      <c r="F133" s="142" t="s">
        <v>181</v>
      </c>
      <c r="G133" s="155" t="s">
        <v>352</v>
      </c>
      <c r="H133" s="155" t="s">
        <v>629</v>
      </c>
      <c r="I133" s="152" t="s">
        <v>388</v>
      </c>
      <c r="J133" s="152" t="s">
        <v>429</v>
      </c>
      <c r="L133" s="91"/>
      <c r="M133" s="91"/>
    </row>
    <row r="134" spans="4:13" ht="13.5" x14ac:dyDescent="0.2">
      <c r="D134" s="140" t="s">
        <v>81</v>
      </c>
      <c r="E134" s="141" t="s">
        <v>172</v>
      </c>
      <c r="F134" s="142" t="s">
        <v>181</v>
      </c>
      <c r="G134" s="155" t="s">
        <v>353</v>
      </c>
      <c r="H134" s="155" t="s">
        <v>630</v>
      </c>
      <c r="I134" s="152" t="s">
        <v>389</v>
      </c>
      <c r="J134" s="152" t="s">
        <v>430</v>
      </c>
      <c r="L134" s="91"/>
      <c r="M134" s="91"/>
    </row>
    <row r="135" spans="4:13" ht="27" x14ac:dyDescent="0.2">
      <c r="D135" s="166" t="s">
        <v>82</v>
      </c>
      <c r="E135" s="167" t="s">
        <v>173</v>
      </c>
      <c r="F135" s="142" t="s">
        <v>181</v>
      </c>
      <c r="G135" s="155" t="s">
        <v>354</v>
      </c>
      <c r="H135" s="155" t="s">
        <v>631</v>
      </c>
      <c r="I135" s="152" t="s">
        <v>390</v>
      </c>
      <c r="J135" s="152" t="s">
        <v>431</v>
      </c>
      <c r="L135" s="91"/>
      <c r="M135" s="91"/>
    </row>
    <row r="136" spans="4:13" ht="27" x14ac:dyDescent="0.2">
      <c r="D136" s="140" t="s">
        <v>83</v>
      </c>
      <c r="E136" s="141" t="s">
        <v>174</v>
      </c>
      <c r="F136" s="142" t="s">
        <v>181</v>
      </c>
      <c r="G136" s="155" t="s">
        <v>355</v>
      </c>
      <c r="H136" s="155" t="s">
        <v>632</v>
      </c>
      <c r="I136" s="152" t="s">
        <v>391</v>
      </c>
      <c r="J136" s="152" t="s">
        <v>432</v>
      </c>
      <c r="L136" s="91"/>
      <c r="M136" s="91"/>
    </row>
    <row r="137" spans="4:13" ht="14.25" thickBot="1" x14ac:dyDescent="0.25">
      <c r="D137" s="168" t="s">
        <v>84</v>
      </c>
      <c r="E137" s="162" t="s">
        <v>175</v>
      </c>
      <c r="F137" s="142" t="s">
        <v>181</v>
      </c>
      <c r="G137" s="169" t="s">
        <v>355</v>
      </c>
      <c r="H137" s="169" t="s">
        <v>632</v>
      </c>
      <c r="I137" s="159" t="s">
        <v>391</v>
      </c>
      <c r="J137" s="159" t="s">
        <v>432</v>
      </c>
      <c r="L137" s="91"/>
      <c r="M137" s="91"/>
    </row>
    <row r="138" spans="4:13" ht="14.25" thickBot="1" x14ac:dyDescent="0.25">
      <c r="D138" s="383" t="s">
        <v>85</v>
      </c>
      <c r="E138" s="384"/>
      <c r="F138" s="148"/>
      <c r="G138" s="149"/>
      <c r="H138" s="149"/>
      <c r="I138" s="150"/>
      <c r="J138" s="150"/>
      <c r="L138" s="91"/>
      <c r="M138" s="91"/>
    </row>
    <row r="139" spans="4:13" ht="13.5" x14ac:dyDescent="0.2">
      <c r="D139" s="140" t="s">
        <v>86</v>
      </c>
      <c r="E139" s="141" t="s">
        <v>176</v>
      </c>
      <c r="F139" s="142" t="s">
        <v>181</v>
      </c>
      <c r="G139" s="155" t="s">
        <v>356</v>
      </c>
      <c r="H139" s="155" t="s">
        <v>633</v>
      </c>
      <c r="I139" s="152" t="s">
        <v>392</v>
      </c>
      <c r="J139" s="152" t="s">
        <v>397</v>
      </c>
      <c r="L139" s="91"/>
      <c r="M139" s="91"/>
    </row>
    <row r="140" spans="4:13" ht="13.5" x14ac:dyDescent="0.2">
      <c r="D140" s="140" t="s">
        <v>87</v>
      </c>
      <c r="E140" s="141" t="s">
        <v>177</v>
      </c>
      <c r="F140" s="142" t="s">
        <v>181</v>
      </c>
      <c r="G140" s="155" t="s">
        <v>357</v>
      </c>
      <c r="H140" s="155" t="s">
        <v>634</v>
      </c>
      <c r="I140" s="152" t="s">
        <v>393</v>
      </c>
      <c r="J140" s="152" t="s">
        <v>398</v>
      </c>
      <c r="L140" s="170"/>
      <c r="M140" s="91"/>
    </row>
    <row r="141" spans="4:13" ht="13.5" x14ac:dyDescent="0.2">
      <c r="D141" s="140" t="s">
        <v>88</v>
      </c>
      <c r="E141" s="141" t="s">
        <v>178</v>
      </c>
      <c r="F141" s="142" t="s">
        <v>181</v>
      </c>
      <c r="G141" s="155" t="s">
        <v>358</v>
      </c>
      <c r="H141" s="155" t="s">
        <v>635</v>
      </c>
      <c r="I141" s="152" t="s">
        <v>394</v>
      </c>
      <c r="J141" s="152" t="s">
        <v>399</v>
      </c>
      <c r="L141" s="91"/>
      <c r="M141" s="91"/>
    </row>
    <row r="142" spans="4:13" ht="27" x14ac:dyDescent="0.2">
      <c r="D142" s="140" t="s">
        <v>84</v>
      </c>
      <c r="E142" s="141" t="s">
        <v>179</v>
      </c>
      <c r="F142" s="142" t="s">
        <v>181</v>
      </c>
      <c r="G142" s="155" t="s">
        <v>359</v>
      </c>
      <c r="H142" s="155" t="s">
        <v>636</v>
      </c>
      <c r="I142" s="152" t="s">
        <v>395</v>
      </c>
      <c r="J142" s="152" t="s">
        <v>400</v>
      </c>
      <c r="L142" s="91"/>
      <c r="M142" s="91"/>
    </row>
    <row r="143" spans="4:13" ht="27.75" thickBot="1" x14ac:dyDescent="0.25">
      <c r="D143" s="168" t="s">
        <v>89</v>
      </c>
      <c r="E143" s="162" t="s">
        <v>180</v>
      </c>
      <c r="F143" s="142" t="s">
        <v>181</v>
      </c>
      <c r="G143" s="169" t="s">
        <v>360</v>
      </c>
      <c r="H143" s="163" t="s">
        <v>637</v>
      </c>
      <c r="I143" s="159" t="s">
        <v>396</v>
      </c>
      <c r="J143" s="159" t="s">
        <v>401</v>
      </c>
      <c r="L143" s="91"/>
      <c r="M143" s="91"/>
    </row>
  </sheetData>
  <mergeCells count="157">
    <mergeCell ref="D120:E120"/>
    <mergeCell ref="D131:E131"/>
    <mergeCell ref="K66:N66"/>
    <mergeCell ref="K67:N67"/>
    <mergeCell ref="C82:D82"/>
    <mergeCell ref="C83:D83"/>
    <mergeCell ref="C84:D84"/>
    <mergeCell ref="C85:D85"/>
    <mergeCell ref="M90:N90"/>
    <mergeCell ref="C86:D86"/>
    <mergeCell ref="C78:D79"/>
    <mergeCell ref="I78:J78"/>
    <mergeCell ref="K78:L78"/>
    <mergeCell ref="C80:D80"/>
    <mergeCell ref="E78:F78"/>
    <mergeCell ref="M78:N78"/>
    <mergeCell ref="C92:F92"/>
    <mergeCell ref="C93:F93"/>
    <mergeCell ref="C67:D67"/>
    <mergeCell ref="K68:N68"/>
    <mergeCell ref="K69:N69"/>
    <mergeCell ref="C73:D73"/>
    <mergeCell ref="D138:E138"/>
    <mergeCell ref="D97:G97"/>
    <mergeCell ref="D100:E100"/>
    <mergeCell ref="D104:E104"/>
    <mergeCell ref="D108:E108"/>
    <mergeCell ref="D114:E114"/>
    <mergeCell ref="C37:D37"/>
    <mergeCell ref="F46:G46"/>
    <mergeCell ref="C61:D61"/>
    <mergeCell ref="C62:D62"/>
    <mergeCell ref="C53:D53"/>
    <mergeCell ref="C54:D54"/>
    <mergeCell ref="C56:D56"/>
    <mergeCell ref="C59:D59"/>
    <mergeCell ref="C60:D60"/>
    <mergeCell ref="C72:D72"/>
    <mergeCell ref="C69:D69"/>
    <mergeCell ref="C70:D70"/>
    <mergeCell ref="C71:D71"/>
    <mergeCell ref="C90:F91"/>
    <mergeCell ref="C94:F94"/>
    <mergeCell ref="C95:F95"/>
    <mergeCell ref="G78:H78"/>
    <mergeCell ref="C81:D81"/>
    <mergeCell ref="B3:V3"/>
    <mergeCell ref="B4:V4"/>
    <mergeCell ref="B6:V6"/>
    <mergeCell ref="J8:L8"/>
    <mergeCell ref="C14:D16"/>
    <mergeCell ref="E14:E16"/>
    <mergeCell ref="F14:G15"/>
    <mergeCell ref="J14:K15"/>
    <mergeCell ref="L14:M15"/>
    <mergeCell ref="N14:O15"/>
    <mergeCell ref="P14:Q15"/>
    <mergeCell ref="R14:R16"/>
    <mergeCell ref="S14:S16"/>
    <mergeCell ref="T14:T16"/>
    <mergeCell ref="U14:U16"/>
    <mergeCell ref="H14:I15"/>
    <mergeCell ref="U27:U28"/>
    <mergeCell ref="U29:U30"/>
    <mergeCell ref="U31:U32"/>
    <mergeCell ref="U33:U34"/>
    <mergeCell ref="C38:D38"/>
    <mergeCell ref="J45:K45"/>
    <mergeCell ref="L45:M45"/>
    <mergeCell ref="N45:O45"/>
    <mergeCell ref="C31:C34"/>
    <mergeCell ref="L43:M43"/>
    <mergeCell ref="N43:O43"/>
    <mergeCell ref="P44:Q44"/>
    <mergeCell ref="N41:O42"/>
    <mergeCell ref="R27:R28"/>
    <mergeCell ref="J41:K42"/>
    <mergeCell ref="P45:Q45"/>
    <mergeCell ref="H43:I43"/>
    <mergeCell ref="H45:I45"/>
    <mergeCell ref="R31:R32"/>
    <mergeCell ref="S31:S32"/>
    <mergeCell ref="T31:T32"/>
    <mergeCell ref="J44:K44"/>
    <mergeCell ref="L44:M44"/>
    <mergeCell ref="L41:M42"/>
    <mergeCell ref="T17:T18"/>
    <mergeCell ref="C17:D18"/>
    <mergeCell ref="U21:U22"/>
    <mergeCell ref="U23:U24"/>
    <mergeCell ref="U25:U26"/>
    <mergeCell ref="U17:U18"/>
    <mergeCell ref="T19:T20"/>
    <mergeCell ref="T21:T22"/>
    <mergeCell ref="R25:R26"/>
    <mergeCell ref="S25:S26"/>
    <mergeCell ref="T25:T26"/>
    <mergeCell ref="R19:R20"/>
    <mergeCell ref="S19:S20"/>
    <mergeCell ref="R21:R22"/>
    <mergeCell ref="S21:S22"/>
    <mergeCell ref="R23:R24"/>
    <mergeCell ref="S23:S24"/>
    <mergeCell ref="C19:D20"/>
    <mergeCell ref="U19:U20"/>
    <mergeCell ref="T23:T24"/>
    <mergeCell ref="R17:R18"/>
    <mergeCell ref="S17:S18"/>
    <mergeCell ref="C23:C30"/>
    <mergeCell ref="D23:D24"/>
    <mergeCell ref="D25:D26"/>
    <mergeCell ref="D29:D30"/>
    <mergeCell ref="C21:D22"/>
    <mergeCell ref="S27:S28"/>
    <mergeCell ref="T27:T28"/>
    <mergeCell ref="R29:R30"/>
    <mergeCell ref="S29:S30"/>
    <mergeCell ref="T29:T30"/>
    <mergeCell ref="T33:T34"/>
    <mergeCell ref="R33:R34"/>
    <mergeCell ref="O90:P90"/>
    <mergeCell ref="K90:L90"/>
    <mergeCell ref="I90:J90"/>
    <mergeCell ref="G90:H90"/>
    <mergeCell ref="D33:D34"/>
    <mergeCell ref="C35:D35"/>
    <mergeCell ref="C36:D36"/>
    <mergeCell ref="H44:I44"/>
    <mergeCell ref="C43:C46"/>
    <mergeCell ref="D43:D44"/>
    <mergeCell ref="F43:G43"/>
    <mergeCell ref="J43:K43"/>
    <mergeCell ref="F44:G44"/>
    <mergeCell ref="H41:I42"/>
    <mergeCell ref="C41:D42"/>
    <mergeCell ref="F41:G42"/>
    <mergeCell ref="D45:D46"/>
    <mergeCell ref="F45:G45"/>
    <mergeCell ref="C74:D74"/>
    <mergeCell ref="C68:D68"/>
    <mergeCell ref="C57:D57"/>
    <mergeCell ref="C58:D58"/>
    <mergeCell ref="C55:D55"/>
    <mergeCell ref="L51:N51"/>
    <mergeCell ref="F51:H51"/>
    <mergeCell ref="I51:K51"/>
    <mergeCell ref="S52:T52"/>
    <mergeCell ref="S33:S34"/>
    <mergeCell ref="D27:D28"/>
    <mergeCell ref="D31:D32"/>
    <mergeCell ref="S53:T53"/>
    <mergeCell ref="S55:T55"/>
    <mergeCell ref="S59:T59"/>
    <mergeCell ref="O51:Q51"/>
    <mergeCell ref="P41:Q42"/>
    <mergeCell ref="P46:Q46"/>
    <mergeCell ref="N44:O44"/>
  </mergeCells>
  <phoneticPr fontId="35" type="noConversion"/>
  <printOptions horizontalCentered="1" verticalCentered="1"/>
  <pageMargins left="0" right="0" top="0.35433070866141736" bottom="0.35433070866141736" header="0.31496062992125984" footer="0.31496062992125984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B22C-8937-4F1E-81F6-7EF7D431DB6D}">
  <dimension ref="A2:H47"/>
  <sheetViews>
    <sheetView workbookViewId="0">
      <selection activeCell="B2" sqref="B2"/>
    </sheetView>
  </sheetViews>
  <sheetFormatPr baseColWidth="10" defaultRowHeight="12.75" x14ac:dyDescent="0.2"/>
  <cols>
    <col min="2" max="7" width="20.42578125" customWidth="1"/>
  </cols>
  <sheetData>
    <row r="2" spans="1:7" ht="15" x14ac:dyDescent="0.2">
      <c r="A2" s="265" t="s">
        <v>663</v>
      </c>
      <c r="B2" s="274"/>
    </row>
    <row r="4" spans="1:7" ht="13.5" thickBot="1" x14ac:dyDescent="0.25"/>
    <row r="5" spans="1:7" ht="15" x14ac:dyDescent="0.25">
      <c r="A5" s="255"/>
      <c r="B5" s="256" t="s">
        <v>664</v>
      </c>
      <c r="C5" s="257" t="s">
        <v>665</v>
      </c>
      <c r="D5" s="258" t="s">
        <v>666</v>
      </c>
      <c r="E5" s="258" t="s">
        <v>667</v>
      </c>
      <c r="F5" s="259" t="s">
        <v>668</v>
      </c>
      <c r="G5" s="257" t="s">
        <v>669</v>
      </c>
    </row>
    <row r="6" spans="1:7" ht="15.75" thickBot="1" x14ac:dyDescent="0.3">
      <c r="A6" s="255"/>
      <c r="B6" s="260" t="s">
        <v>670</v>
      </c>
      <c r="C6" s="261" t="s">
        <v>44</v>
      </c>
      <c r="D6" s="261" t="s">
        <v>44</v>
      </c>
      <c r="E6" s="261" t="s">
        <v>44</v>
      </c>
      <c r="F6" s="261" t="s">
        <v>44</v>
      </c>
      <c r="G6" s="261" t="s">
        <v>44</v>
      </c>
    </row>
    <row r="7" spans="1:7" ht="30" x14ac:dyDescent="0.2">
      <c r="A7" s="262">
        <v>1</v>
      </c>
      <c r="B7" s="263" t="s">
        <v>671</v>
      </c>
      <c r="C7" s="264" t="s">
        <v>672</v>
      </c>
      <c r="D7" s="264" t="s">
        <v>673</v>
      </c>
      <c r="E7" s="264" t="s">
        <v>673</v>
      </c>
      <c r="F7" s="264" t="s">
        <v>673</v>
      </c>
      <c r="G7" s="264" t="s">
        <v>673</v>
      </c>
    </row>
    <row r="8" spans="1:7" ht="60" x14ac:dyDescent="0.2">
      <c r="A8" s="262">
        <v>2</v>
      </c>
      <c r="B8" s="263" t="s">
        <v>674</v>
      </c>
      <c r="C8" s="264" t="s">
        <v>675</v>
      </c>
      <c r="D8" s="264" t="s">
        <v>675</v>
      </c>
      <c r="E8" s="264" t="s">
        <v>675</v>
      </c>
      <c r="F8" s="264" t="s">
        <v>675</v>
      </c>
      <c r="G8" s="264" t="s">
        <v>675</v>
      </c>
    </row>
    <row r="9" spans="1:7" ht="30" x14ac:dyDescent="0.2">
      <c r="A9" s="262">
        <v>3</v>
      </c>
      <c r="B9" s="263" t="s">
        <v>676</v>
      </c>
      <c r="C9" s="264" t="s">
        <v>677</v>
      </c>
      <c r="D9" s="264" t="s">
        <v>677</v>
      </c>
      <c r="E9" s="264" t="s">
        <v>677</v>
      </c>
      <c r="F9" s="264" t="s">
        <v>677</v>
      </c>
      <c r="G9" s="264" t="s">
        <v>677</v>
      </c>
    </row>
    <row r="10" spans="1:7" ht="45" x14ac:dyDescent="0.2">
      <c r="A10" s="262">
        <v>4</v>
      </c>
      <c r="B10" s="263" t="s">
        <v>678</v>
      </c>
      <c r="C10" s="264" t="s">
        <v>679</v>
      </c>
      <c r="D10" s="264" t="s">
        <v>679</v>
      </c>
      <c r="E10" s="264" t="s">
        <v>679</v>
      </c>
      <c r="F10" s="264" t="s">
        <v>679</v>
      </c>
      <c r="G10" s="264" t="s">
        <v>679</v>
      </c>
    </row>
    <row r="11" spans="1:7" ht="45" x14ac:dyDescent="0.2">
      <c r="A11" s="262">
        <v>5</v>
      </c>
      <c r="B11" s="263" t="s">
        <v>680</v>
      </c>
      <c r="C11" s="264" t="s">
        <v>681</v>
      </c>
      <c r="D11" s="264" t="s">
        <v>681</v>
      </c>
      <c r="E11" s="264" t="s">
        <v>681</v>
      </c>
      <c r="F11" s="264" t="s">
        <v>681</v>
      </c>
      <c r="G11" s="264" t="s">
        <v>681</v>
      </c>
    </row>
    <row r="15" spans="1:7" ht="15" x14ac:dyDescent="0.2">
      <c r="A15" s="265" t="s">
        <v>682</v>
      </c>
      <c r="B15" s="274"/>
    </row>
    <row r="17" spans="1:7" ht="13.5" thickBot="1" x14ac:dyDescent="0.25"/>
    <row r="18" spans="1:7" ht="15" x14ac:dyDescent="0.25">
      <c r="A18" s="255"/>
      <c r="B18" s="256" t="s">
        <v>664</v>
      </c>
      <c r="C18" s="257" t="s">
        <v>665</v>
      </c>
      <c r="D18" s="258" t="s">
        <v>666</v>
      </c>
      <c r="E18" s="258" t="s">
        <v>667</v>
      </c>
      <c r="F18" s="259" t="s">
        <v>668</v>
      </c>
      <c r="G18" s="257" t="s">
        <v>669</v>
      </c>
    </row>
    <row r="19" spans="1:7" ht="15.75" thickBot="1" x14ac:dyDescent="0.3">
      <c r="A19" s="255"/>
      <c r="B19" s="260" t="s">
        <v>670</v>
      </c>
      <c r="C19" s="261" t="s">
        <v>44</v>
      </c>
      <c r="D19" s="261" t="s">
        <v>44</v>
      </c>
      <c r="E19" s="261" t="s">
        <v>44</v>
      </c>
      <c r="F19" s="261" t="s">
        <v>44</v>
      </c>
      <c r="G19" s="261" t="s">
        <v>44</v>
      </c>
    </row>
    <row r="20" spans="1:7" ht="75" x14ac:dyDescent="0.2">
      <c r="A20" s="262">
        <v>1</v>
      </c>
      <c r="B20" s="263" t="s">
        <v>683</v>
      </c>
      <c r="C20" s="264" t="s">
        <v>684</v>
      </c>
      <c r="D20" s="264" t="s">
        <v>685</v>
      </c>
      <c r="E20" s="264" t="s">
        <v>685</v>
      </c>
      <c r="F20" s="264" t="s">
        <v>685</v>
      </c>
      <c r="G20" s="264" t="s">
        <v>685</v>
      </c>
    </row>
    <row r="21" spans="1:7" ht="60" x14ac:dyDescent="0.2">
      <c r="A21" s="262">
        <v>2</v>
      </c>
      <c r="B21" s="263" t="s">
        <v>686</v>
      </c>
      <c r="C21" s="264" t="s">
        <v>687</v>
      </c>
      <c r="D21" s="264" t="s">
        <v>687</v>
      </c>
      <c r="E21" s="264" t="s">
        <v>687</v>
      </c>
      <c r="F21" s="264" t="s">
        <v>687</v>
      </c>
      <c r="G21" s="264" t="s">
        <v>687</v>
      </c>
    </row>
    <row r="26" spans="1:7" ht="15" x14ac:dyDescent="0.2">
      <c r="A26" s="265" t="s">
        <v>688</v>
      </c>
      <c r="B26" s="274"/>
    </row>
    <row r="28" spans="1:7" ht="13.5" thickBot="1" x14ac:dyDescent="0.25"/>
    <row r="29" spans="1:7" ht="15" x14ac:dyDescent="0.25">
      <c r="A29" s="255"/>
      <c r="B29" s="256" t="s">
        <v>664</v>
      </c>
      <c r="C29" s="257" t="s">
        <v>665</v>
      </c>
      <c r="D29" s="258" t="s">
        <v>666</v>
      </c>
      <c r="E29" s="258" t="s">
        <v>667</v>
      </c>
      <c r="F29" s="259" t="s">
        <v>668</v>
      </c>
      <c r="G29" s="257" t="s">
        <v>669</v>
      </c>
    </row>
    <row r="30" spans="1:7" ht="15.75" thickBot="1" x14ac:dyDescent="0.3">
      <c r="A30" s="255"/>
      <c r="B30" s="260" t="s">
        <v>670</v>
      </c>
      <c r="C30" s="261" t="s">
        <v>44</v>
      </c>
      <c r="D30" s="261" t="s">
        <v>44</v>
      </c>
      <c r="E30" s="261" t="s">
        <v>44</v>
      </c>
      <c r="F30" s="261" t="s">
        <v>44</v>
      </c>
      <c r="G30" s="261" t="s">
        <v>44</v>
      </c>
    </row>
    <row r="31" spans="1:7" ht="75" x14ac:dyDescent="0.2">
      <c r="A31" s="262">
        <v>1</v>
      </c>
      <c r="B31" s="263" t="s">
        <v>689</v>
      </c>
      <c r="C31" s="264" t="s">
        <v>690</v>
      </c>
      <c r="D31" s="264" t="s">
        <v>685</v>
      </c>
      <c r="E31" s="264" t="s">
        <v>685</v>
      </c>
      <c r="F31" s="264" t="s">
        <v>685</v>
      </c>
      <c r="G31" s="264" t="s">
        <v>685</v>
      </c>
    </row>
    <row r="32" spans="1:7" ht="45" x14ac:dyDescent="0.2">
      <c r="A32" s="262">
        <v>2</v>
      </c>
      <c r="B32" s="263" t="s">
        <v>691</v>
      </c>
      <c r="C32" s="264" t="s">
        <v>692</v>
      </c>
      <c r="D32" s="264" t="s">
        <v>692</v>
      </c>
      <c r="E32" s="264" t="s">
        <v>692</v>
      </c>
      <c r="F32" s="264" t="s">
        <v>692</v>
      </c>
      <c r="G32" s="264" t="s">
        <v>692</v>
      </c>
    </row>
    <row r="33" spans="1:8" ht="45" x14ac:dyDescent="0.2">
      <c r="A33" s="262">
        <v>3</v>
      </c>
      <c r="B33" s="263" t="s">
        <v>693</v>
      </c>
      <c r="C33" s="264" t="s">
        <v>694</v>
      </c>
      <c r="D33" s="264" t="s">
        <v>694</v>
      </c>
      <c r="E33" s="264" t="s">
        <v>694</v>
      </c>
      <c r="F33" s="264" t="s">
        <v>694</v>
      </c>
      <c r="G33" s="264" t="s">
        <v>694</v>
      </c>
    </row>
    <row r="38" spans="1:8" ht="15" x14ac:dyDescent="0.2">
      <c r="A38" s="265" t="s">
        <v>695</v>
      </c>
      <c r="B38" s="274"/>
    </row>
    <row r="42" spans="1:8" ht="30.75" customHeight="1" x14ac:dyDescent="0.25">
      <c r="A42" s="255"/>
      <c r="B42" s="443" t="s">
        <v>696</v>
      </c>
      <c r="C42" s="444"/>
      <c r="D42" s="266" t="s">
        <v>697</v>
      </c>
      <c r="E42" s="266" t="s">
        <v>697</v>
      </c>
      <c r="F42" s="266" t="s">
        <v>697</v>
      </c>
      <c r="G42" s="266" t="s">
        <v>697</v>
      </c>
      <c r="H42" s="266" t="s">
        <v>697</v>
      </c>
    </row>
    <row r="43" spans="1:8" ht="15" x14ac:dyDescent="0.25">
      <c r="A43" s="255"/>
      <c r="B43" s="443" t="s">
        <v>664</v>
      </c>
      <c r="C43" s="444"/>
      <c r="D43" s="257" t="s">
        <v>665</v>
      </c>
      <c r="E43" s="258" t="s">
        <v>666</v>
      </c>
      <c r="F43" s="258" t="s">
        <v>667</v>
      </c>
      <c r="G43" s="259" t="s">
        <v>668</v>
      </c>
      <c r="H43" s="257" t="s">
        <v>669</v>
      </c>
    </row>
    <row r="44" spans="1:8" ht="15.75" thickBot="1" x14ac:dyDescent="0.3">
      <c r="A44" s="255"/>
      <c r="B44" s="443" t="s">
        <v>670</v>
      </c>
      <c r="C44" s="444"/>
      <c r="D44" s="261" t="s">
        <v>44</v>
      </c>
      <c r="E44" s="261" t="s">
        <v>44</v>
      </c>
      <c r="F44" s="261" t="s">
        <v>44</v>
      </c>
      <c r="G44" s="261" t="s">
        <v>44</v>
      </c>
      <c r="H44" s="261" t="s">
        <v>44</v>
      </c>
    </row>
    <row r="45" spans="1:8" ht="180" x14ac:dyDescent="0.2">
      <c r="A45" s="268">
        <v>1</v>
      </c>
      <c r="B45" s="445" t="s">
        <v>674</v>
      </c>
      <c r="C45" s="267" t="s">
        <v>699</v>
      </c>
      <c r="D45" s="264" t="s">
        <v>698</v>
      </c>
      <c r="E45" s="264" t="s">
        <v>698</v>
      </c>
      <c r="F45" s="264" t="s">
        <v>698</v>
      </c>
      <c r="G45" s="264" t="s">
        <v>698</v>
      </c>
      <c r="H45" s="264" t="s">
        <v>698</v>
      </c>
    </row>
    <row r="46" spans="1:8" ht="195" x14ac:dyDescent="0.2">
      <c r="A46" s="268"/>
      <c r="B46" s="446"/>
      <c r="C46" s="267" t="s">
        <v>702</v>
      </c>
      <c r="D46" s="264" t="s">
        <v>700</v>
      </c>
      <c r="E46" s="264" t="s">
        <v>700</v>
      </c>
      <c r="F46" s="264" t="s">
        <v>700</v>
      </c>
      <c r="G46" s="264" t="s">
        <v>700</v>
      </c>
      <c r="H46" s="264" t="s">
        <v>700</v>
      </c>
    </row>
    <row r="47" spans="1:8" ht="210" x14ac:dyDescent="0.2">
      <c r="A47" s="268"/>
      <c r="B47" s="446"/>
      <c r="C47" t="s">
        <v>703</v>
      </c>
      <c r="D47" s="264" t="s">
        <v>701</v>
      </c>
      <c r="E47" s="264" t="s">
        <v>701</v>
      </c>
      <c r="F47" s="264" t="s">
        <v>701</v>
      </c>
      <c r="G47" s="264" t="s">
        <v>701</v>
      </c>
      <c r="H47" s="264" t="s">
        <v>701</v>
      </c>
    </row>
  </sheetData>
  <mergeCells count="4">
    <mergeCell ref="B42:C42"/>
    <mergeCell ref="B43:C43"/>
    <mergeCell ref="B44:C44"/>
    <mergeCell ref="B45:B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Sintaxis</vt:lpstr>
      <vt:lpstr>VIOLENCIA SEXUAL</vt:lpstr>
      <vt:lpstr>Sintaxis!Área_de_impresión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ADHEMIR REYNEL BELLIDO DELGADO</cp:lastModifiedBy>
  <cp:lastPrinted>2022-10-06T12:54:57Z</cp:lastPrinted>
  <dcterms:created xsi:type="dcterms:W3CDTF">2019-06-04T14:01:23Z</dcterms:created>
  <dcterms:modified xsi:type="dcterms:W3CDTF">2024-04-18T20:18:39Z</dcterms:modified>
</cp:coreProperties>
</file>