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UT. SANITARIAS\A.S. 2018\FORMATOS ACTAS\"/>
    </mc:Choice>
  </mc:AlternateContent>
  <bookViews>
    <workbookView xWindow="0" yWindow="0" windowWidth="20490" windowHeight="7755" activeTab="2"/>
  </bookViews>
  <sheets>
    <sheet name="2014 Psicotropicos Balance" sheetId="3" r:id="rId1"/>
    <sheet name="2014 Estupefaciente" sheetId="4" r:id="rId2"/>
    <sheet name="2014 Lista IVB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4" l="1"/>
  <c r="P19" i="4"/>
  <c r="O19" i="4"/>
  <c r="N19" i="4"/>
  <c r="M19" i="4"/>
  <c r="L19" i="4"/>
  <c r="K19" i="4"/>
  <c r="J19" i="4"/>
  <c r="J20" i="4" s="1"/>
  <c r="P20" i="4" l="1"/>
  <c r="N20" i="4"/>
  <c r="L20" i="4"/>
  <c r="K18" i="3"/>
  <c r="L18" i="3"/>
  <c r="M18" i="3"/>
  <c r="N18" i="3"/>
  <c r="N19" i="3" s="1"/>
  <c r="O18" i="3"/>
  <c r="P18" i="3"/>
  <c r="P19" i="3" s="1"/>
  <c r="Q18" i="3"/>
  <c r="J18" i="3"/>
  <c r="L19" i="3" l="1"/>
  <c r="J19" i="3"/>
</calcChain>
</file>

<file path=xl/sharedStrings.xml><?xml version="1.0" encoding="utf-8"?>
<sst xmlns="http://schemas.openxmlformats.org/spreadsheetml/2006/main" count="180" uniqueCount="35">
  <si>
    <t>MES</t>
  </si>
  <si>
    <t>DIA</t>
  </si>
  <si>
    <t xml:space="preserve">DATOS DEL PRESCRIPTOR </t>
  </si>
  <si>
    <t>DEBE</t>
  </si>
  <si>
    <t>HABER</t>
  </si>
  <si>
    <t>LOTE: 1002646</t>
  </si>
  <si>
    <t>AÑO</t>
  </si>
  <si>
    <t>Juan Perez</t>
  </si>
  <si>
    <t>Mario Hurtado</t>
  </si>
  <si>
    <t xml:space="preserve">Número </t>
  </si>
  <si>
    <t>Nombre de la Empresa</t>
  </si>
  <si>
    <t>Drog. Quimica Suiza</t>
  </si>
  <si>
    <t>RECETA ESPECIAL
 Número</t>
  </si>
  <si>
    <t>F-10-2135541</t>
  </si>
  <si>
    <t xml:space="preserve">SALDOS AL 31.12.2014 </t>
  </si>
  <si>
    <t>LOTE: 1002600</t>
  </si>
  <si>
    <t>LOTE: 100000</t>
  </si>
  <si>
    <t>LOTE: 1021354654</t>
  </si>
  <si>
    <t>I BALANCE TRIMESTRAL 2014</t>
  </si>
  <si>
    <t xml:space="preserve"> FACTURA/GUIA</t>
  </si>
  <si>
    <t>G-10-2135541</t>
  </si>
  <si>
    <t>Nombre y Apellido 
del Paciente</t>
  </si>
  <si>
    <t>Nº Colegiatura</t>
  </si>
  <si>
    <t xml:space="preserve">Nombre y 
Apellido </t>
  </si>
  <si>
    <t>Nombre Comercial</t>
  </si>
  <si>
    <t xml:space="preserve">DATOS DEL PRESCRIPTOR 
DE LA RECETA COMUN </t>
  </si>
  <si>
    <t>Numero del LOTE</t>
  </si>
  <si>
    <r>
      <t>REGISTRO ELECTRONICO PARA PSICOTROPICOS QUE NO ESTAN</t>
    </r>
    <r>
      <rPr>
        <b/>
        <sz val="12"/>
        <color rgb="FFFF0000"/>
        <rFont val="Calibri"/>
        <family val="2"/>
        <scheme val="minor"/>
      </rPr>
      <t xml:space="preserve"> SUJETOS</t>
    </r>
    <r>
      <rPr>
        <b/>
        <sz val="12"/>
        <color theme="0"/>
        <rFont val="Calibri"/>
        <family val="2"/>
        <scheme val="minor"/>
      </rPr>
      <t xml:space="preserve"> A BALANCE TRIMESTRAL (OFICINAS FARMACEUTICAS Y FARMACIAS DE ESTABLECIMIENTOS DE SALUD)</t>
    </r>
  </si>
  <si>
    <t>Nombre de la sustancia controlada, Concentración 
 y Forma Farmacéutica</t>
  </si>
  <si>
    <t>Nombre de la sustancia controlada, Concentración
 y Forma Farmacéutica</t>
  </si>
  <si>
    <t>NOTA CREDITO</t>
  </si>
  <si>
    <t>NOTA: ESTE REGISTRO ES OPCIONAL</t>
  </si>
  <si>
    <t>Nombre de la sustancia controlada, concentración
 y Forma Farmacéutica</t>
  </si>
  <si>
    <r>
      <t xml:space="preserve"> REGISTRO ELECTRONICO PARA ESTUPEFACIENTES QUE ESTAN</t>
    </r>
    <r>
      <rPr>
        <b/>
        <sz val="12"/>
        <color rgb="FFFF0000"/>
        <rFont val="Calibri"/>
        <family val="2"/>
        <scheme val="minor"/>
      </rPr>
      <t xml:space="preserve"> SUJETOS</t>
    </r>
    <r>
      <rPr>
        <b/>
        <sz val="12"/>
        <color theme="0"/>
        <rFont val="Calibri"/>
        <family val="2"/>
        <scheme val="minor"/>
      </rPr>
      <t xml:space="preserve"> A BALANCE TRIMESTRAL (OFICINAS FARMACEUTICAS, FARMACIAS DE ESTABLECIMIENTOS DE SALUD)</t>
    </r>
  </si>
  <si>
    <r>
      <t>REGISTRO ELECTRONICO PARA PSICOTROPICOS QUE ESTAN</t>
    </r>
    <r>
      <rPr>
        <b/>
        <sz val="12"/>
        <color rgb="FFFF0000"/>
        <rFont val="Calibri"/>
        <family val="2"/>
        <scheme val="minor"/>
      </rPr>
      <t xml:space="preserve"> SUJETOS</t>
    </r>
    <r>
      <rPr>
        <b/>
        <sz val="12"/>
        <color theme="0"/>
        <rFont val="Calibri"/>
        <family val="2"/>
        <scheme val="minor"/>
      </rPr>
      <t xml:space="preserve"> A BALANCE TRIMESTRAL (OFICINAS FARMACEUTICAS, FARMACIAS DE ESTABLECIMIENTOS DE SALUD)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</si>
</sst>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6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Fill="1"/>
    <xf numFmtId="0" fontId="3" fillId="3" borderId="12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8" fillId="0" borderId="3" xfId="0" applyFont="1" applyFill="1" applyBorder="1" applyAlignment="1">
      <alignment vertical="center"/>
    </xf>
    <xf numFmtId="0" fontId="4" fillId="0" borderId="7" xfId="0" applyFont="1" applyFill="1" applyBorder="1"/>
    <xf numFmtId="0" fontId="4" fillId="0" borderId="7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7" fillId="3" borderId="0" xfId="0" applyFont="1" applyFill="1" applyAlignment="1"/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workbookViewId="0">
      <selection activeCell="J26" sqref="J26"/>
    </sheetView>
  </sheetViews>
  <sheetFormatPr baseColWidth="10" defaultRowHeight="15" x14ac:dyDescent="0.25"/>
  <cols>
    <col min="1" max="1" width="5.7109375" customWidth="1"/>
    <col min="2" max="2" width="6.5703125" customWidth="1"/>
    <col min="3" max="3" width="6.42578125" customWidth="1"/>
    <col min="4" max="4" width="13.85546875" customWidth="1"/>
    <col min="5" max="5" width="19" customWidth="1"/>
    <col min="6" max="6" width="12.5703125" customWidth="1"/>
    <col min="8" max="8" width="14.140625" customWidth="1"/>
    <col min="9" max="9" width="13.85546875" customWidth="1"/>
    <col min="11" max="11" width="13" customWidth="1"/>
    <col min="13" max="13" width="21.140625" customWidth="1"/>
    <col min="17" max="17" width="6.85546875" bestFit="1" customWidth="1"/>
  </cols>
  <sheetData>
    <row r="1" spans="1:17" ht="15.75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3" spans="1:17" ht="15" customHeight="1" x14ac:dyDescent="0.25">
      <c r="A3" s="20" t="s">
        <v>1</v>
      </c>
      <c r="B3" s="20" t="s">
        <v>0</v>
      </c>
      <c r="C3" s="20" t="s">
        <v>6</v>
      </c>
      <c r="D3" s="20" t="s">
        <v>19</v>
      </c>
      <c r="E3" s="20"/>
      <c r="F3" s="28" t="s">
        <v>12</v>
      </c>
      <c r="G3" s="20" t="s">
        <v>2</v>
      </c>
      <c r="H3" s="20"/>
      <c r="I3" s="29" t="s">
        <v>21</v>
      </c>
      <c r="J3" s="17" t="s">
        <v>24</v>
      </c>
      <c r="K3" s="17"/>
      <c r="L3" s="17" t="s">
        <v>24</v>
      </c>
      <c r="M3" s="17"/>
      <c r="N3" s="17" t="s">
        <v>24</v>
      </c>
      <c r="O3" s="17"/>
      <c r="P3" s="17" t="s">
        <v>24</v>
      </c>
      <c r="Q3" s="17"/>
    </row>
    <row r="4" spans="1:17" ht="28.5" customHeight="1" x14ac:dyDescent="0.25">
      <c r="A4" s="20"/>
      <c r="B4" s="20"/>
      <c r="C4" s="20"/>
      <c r="D4" s="20"/>
      <c r="E4" s="20"/>
      <c r="F4" s="28"/>
      <c r="G4" s="20"/>
      <c r="H4" s="20"/>
      <c r="I4" s="30"/>
      <c r="J4" s="18" t="s">
        <v>28</v>
      </c>
      <c r="K4" s="19"/>
      <c r="L4" s="18" t="s">
        <v>28</v>
      </c>
      <c r="M4" s="19"/>
      <c r="N4" s="18" t="s">
        <v>28</v>
      </c>
      <c r="O4" s="19"/>
      <c r="P4" s="18" t="s">
        <v>28</v>
      </c>
      <c r="Q4" s="19"/>
    </row>
    <row r="5" spans="1:17" ht="18" customHeight="1" x14ac:dyDescent="0.25">
      <c r="A5" s="20"/>
      <c r="B5" s="20"/>
      <c r="C5" s="20"/>
      <c r="D5" s="20"/>
      <c r="E5" s="20"/>
      <c r="F5" s="28"/>
      <c r="G5" s="28" t="s">
        <v>23</v>
      </c>
      <c r="H5" s="20" t="s">
        <v>22</v>
      </c>
      <c r="I5" s="30"/>
      <c r="J5" s="31" t="s">
        <v>5</v>
      </c>
      <c r="K5" s="31"/>
      <c r="L5" s="31" t="s">
        <v>17</v>
      </c>
      <c r="M5" s="31"/>
      <c r="N5" s="31" t="s">
        <v>15</v>
      </c>
      <c r="O5" s="31"/>
      <c r="P5" s="31" t="s">
        <v>16</v>
      </c>
      <c r="Q5" s="31"/>
    </row>
    <row r="6" spans="1:17" x14ac:dyDescent="0.25">
      <c r="A6" s="20"/>
      <c r="B6" s="20"/>
      <c r="C6" s="20"/>
      <c r="D6" s="15" t="s">
        <v>9</v>
      </c>
      <c r="E6" s="15" t="s">
        <v>10</v>
      </c>
      <c r="F6" s="28"/>
      <c r="G6" s="20"/>
      <c r="H6" s="20"/>
      <c r="I6" s="30"/>
      <c r="J6" s="10" t="s">
        <v>3</v>
      </c>
      <c r="K6" s="10" t="s">
        <v>4</v>
      </c>
      <c r="L6" s="10" t="s">
        <v>3</v>
      </c>
      <c r="M6" s="10" t="s">
        <v>4</v>
      </c>
      <c r="N6" s="10" t="s">
        <v>3</v>
      </c>
      <c r="O6" s="10" t="s">
        <v>4</v>
      </c>
      <c r="P6" s="10" t="s">
        <v>3</v>
      </c>
      <c r="Q6" s="10" t="s">
        <v>4</v>
      </c>
    </row>
    <row r="7" spans="1:17" x14ac:dyDescent="0.25">
      <c r="A7" s="2">
        <v>1</v>
      </c>
      <c r="B7" s="2">
        <v>1</v>
      </c>
      <c r="C7" s="2">
        <v>2014</v>
      </c>
      <c r="D7" s="3" t="s">
        <v>13</v>
      </c>
      <c r="E7" s="2" t="s">
        <v>11</v>
      </c>
      <c r="F7" s="2"/>
      <c r="G7" s="2"/>
      <c r="H7" s="2"/>
      <c r="I7" s="2"/>
      <c r="J7" s="2">
        <v>100</v>
      </c>
      <c r="K7" s="2"/>
      <c r="L7" s="2"/>
      <c r="M7" s="2"/>
      <c r="N7" s="2">
        <v>500</v>
      </c>
      <c r="O7" s="2"/>
      <c r="P7" s="2">
        <v>600</v>
      </c>
      <c r="Q7" s="2"/>
    </row>
    <row r="8" spans="1:17" x14ac:dyDescent="0.25">
      <c r="A8" s="2">
        <v>1</v>
      </c>
      <c r="B8" s="2">
        <v>1</v>
      </c>
      <c r="C8" s="2">
        <v>2014</v>
      </c>
      <c r="D8" s="3" t="s">
        <v>20</v>
      </c>
      <c r="E8" s="2" t="s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25" customHeight="1" x14ac:dyDescent="0.25">
      <c r="A9" s="1">
        <v>2</v>
      </c>
      <c r="B9" s="1">
        <v>1</v>
      </c>
      <c r="C9" s="1">
        <v>2014</v>
      </c>
      <c r="D9" s="2"/>
      <c r="E9" s="2"/>
      <c r="F9" s="2">
        <v>31264</v>
      </c>
      <c r="G9" s="2" t="s">
        <v>7</v>
      </c>
      <c r="H9" s="2">
        <v>2542</v>
      </c>
      <c r="I9" s="2" t="s">
        <v>8</v>
      </c>
      <c r="J9" s="1"/>
      <c r="K9" s="1">
        <v>5</v>
      </c>
      <c r="L9" s="1"/>
      <c r="M9" s="1"/>
      <c r="N9" s="1"/>
      <c r="O9" s="1">
        <v>20</v>
      </c>
      <c r="P9" s="1"/>
      <c r="Q9" s="1">
        <v>20</v>
      </c>
    </row>
    <row r="10" spans="1:17" x14ac:dyDescent="0.25">
      <c r="A10" s="1">
        <v>3</v>
      </c>
      <c r="B10" s="1">
        <v>2</v>
      </c>
      <c r="C10" s="1">
        <v>2014</v>
      </c>
      <c r="D10" s="2"/>
      <c r="E10" s="2"/>
      <c r="F10" s="2">
        <v>21212</v>
      </c>
      <c r="G10" s="2" t="s">
        <v>7</v>
      </c>
      <c r="H10" s="2">
        <v>2543</v>
      </c>
      <c r="I10" s="2" t="s">
        <v>8</v>
      </c>
      <c r="J10" s="1"/>
      <c r="K10" s="1">
        <v>10</v>
      </c>
      <c r="L10" s="1"/>
      <c r="M10" s="1"/>
      <c r="N10" s="1"/>
      <c r="O10" s="1">
        <v>30</v>
      </c>
      <c r="P10" s="1"/>
      <c r="Q10" s="1">
        <v>20</v>
      </c>
    </row>
    <row r="11" spans="1:17" x14ac:dyDescent="0.25">
      <c r="A11" s="1">
        <v>4</v>
      </c>
      <c r="B11" s="1">
        <v>2</v>
      </c>
      <c r="C11" s="1">
        <v>2014</v>
      </c>
      <c r="D11" s="2"/>
      <c r="E11" s="2"/>
      <c r="F11" s="2">
        <v>21324</v>
      </c>
      <c r="G11" s="2" t="s">
        <v>7</v>
      </c>
      <c r="H11" s="2">
        <v>2544</v>
      </c>
      <c r="I11" s="2" t="s">
        <v>8</v>
      </c>
      <c r="J11" s="1"/>
      <c r="K11" s="1">
        <v>20</v>
      </c>
      <c r="L11" s="1"/>
      <c r="M11" s="1"/>
      <c r="N11" s="1"/>
      <c r="O11" s="1">
        <v>10</v>
      </c>
      <c r="P11" s="1"/>
      <c r="Q11" s="1">
        <v>20</v>
      </c>
    </row>
    <row r="12" spans="1:17" x14ac:dyDescent="0.25">
      <c r="A12" s="1">
        <v>5</v>
      </c>
      <c r="B12" s="1">
        <v>2</v>
      </c>
      <c r="C12" s="1">
        <v>2014</v>
      </c>
      <c r="D12" s="2"/>
      <c r="E12" s="2"/>
      <c r="F12" s="2">
        <v>21352</v>
      </c>
      <c r="G12" s="2" t="s">
        <v>7</v>
      </c>
      <c r="H12" s="2">
        <v>2544</v>
      </c>
      <c r="I12" s="2" t="s">
        <v>8</v>
      </c>
      <c r="J12" s="1"/>
      <c r="K12" s="1">
        <v>5</v>
      </c>
      <c r="L12" s="1"/>
      <c r="M12" s="1"/>
      <c r="N12" s="1"/>
      <c r="O12" s="1">
        <v>101</v>
      </c>
      <c r="P12" s="1"/>
      <c r="Q12" s="1"/>
    </row>
    <row r="13" spans="1:17" x14ac:dyDescent="0.25">
      <c r="A13" s="1">
        <v>6</v>
      </c>
      <c r="B13" s="1">
        <v>2</v>
      </c>
      <c r="C13" s="1">
        <v>2014</v>
      </c>
      <c r="D13" s="2"/>
      <c r="E13" s="2"/>
      <c r="F13" s="2">
        <v>21380</v>
      </c>
      <c r="G13" s="2" t="s">
        <v>7</v>
      </c>
      <c r="H13" s="2">
        <v>2544</v>
      </c>
      <c r="I13" s="2" t="s">
        <v>8</v>
      </c>
      <c r="J13" s="1"/>
      <c r="K13" s="1">
        <v>2</v>
      </c>
      <c r="L13" s="1"/>
      <c r="M13" s="1"/>
      <c r="N13" s="1"/>
      <c r="O13" s="1"/>
      <c r="P13" s="1"/>
      <c r="Q13" s="1"/>
    </row>
    <row r="14" spans="1:17" x14ac:dyDescent="0.25">
      <c r="A14" s="1">
        <v>7</v>
      </c>
      <c r="B14" s="1">
        <v>3</v>
      </c>
      <c r="C14" s="1">
        <v>2014</v>
      </c>
      <c r="D14" s="3" t="s">
        <v>13</v>
      </c>
      <c r="E14" s="2" t="s">
        <v>11</v>
      </c>
      <c r="F14" s="2"/>
      <c r="G14" s="2"/>
      <c r="H14" s="2"/>
      <c r="I14" s="2"/>
      <c r="J14" s="1">
        <v>100</v>
      </c>
      <c r="K14" s="1"/>
      <c r="L14" s="1"/>
      <c r="M14" s="1"/>
      <c r="N14" s="1"/>
      <c r="O14" s="1"/>
      <c r="P14" s="1"/>
      <c r="Q14" s="1"/>
    </row>
    <row r="15" spans="1:17" x14ac:dyDescent="0.25">
      <c r="A15" s="1">
        <v>8</v>
      </c>
      <c r="B15" s="1">
        <v>3</v>
      </c>
      <c r="C15" s="1">
        <v>2014</v>
      </c>
      <c r="D15" s="1"/>
      <c r="E15" s="1"/>
      <c r="F15" s="2">
        <v>21436</v>
      </c>
      <c r="G15" s="2" t="s">
        <v>7</v>
      </c>
      <c r="H15" s="2">
        <v>2544</v>
      </c>
      <c r="I15" s="2" t="s">
        <v>8</v>
      </c>
      <c r="J15" s="1"/>
      <c r="K15" s="1">
        <v>30</v>
      </c>
      <c r="L15" s="1"/>
      <c r="M15" s="1"/>
      <c r="N15" s="1"/>
      <c r="O15" s="1"/>
      <c r="P15" s="1"/>
      <c r="Q15" s="1"/>
    </row>
    <row r="16" spans="1:17" x14ac:dyDescent="0.25">
      <c r="A16" s="4">
        <v>9</v>
      </c>
      <c r="B16" s="4">
        <v>3</v>
      </c>
      <c r="C16" s="4">
        <v>2014</v>
      </c>
      <c r="D16" s="8" t="s">
        <v>13</v>
      </c>
      <c r="E16" s="7" t="s">
        <v>11</v>
      </c>
      <c r="F16" s="7"/>
      <c r="G16" s="7"/>
      <c r="H16" s="7"/>
      <c r="I16" s="7"/>
      <c r="J16" s="4"/>
      <c r="K16" s="4">
        <v>30</v>
      </c>
      <c r="L16" s="4">
        <v>1000</v>
      </c>
      <c r="M16" s="4">
        <v>100</v>
      </c>
      <c r="N16" s="4"/>
      <c r="O16" s="4"/>
      <c r="P16" s="4"/>
      <c r="Q16" s="4"/>
    </row>
    <row r="17" spans="1:17" x14ac:dyDescent="0.25">
      <c r="A17" s="1">
        <v>10</v>
      </c>
      <c r="B17" s="1">
        <v>3</v>
      </c>
      <c r="C17" s="1">
        <v>2014</v>
      </c>
      <c r="D17" s="1"/>
      <c r="E17" s="1"/>
      <c r="F17" s="1">
        <v>21492</v>
      </c>
      <c r="G17" s="1" t="s">
        <v>7</v>
      </c>
      <c r="H17" s="1">
        <v>2544</v>
      </c>
      <c r="I17" s="1" t="s">
        <v>8</v>
      </c>
      <c r="J17" s="1"/>
      <c r="K17" s="1">
        <v>40</v>
      </c>
      <c r="L17" s="1"/>
      <c r="M17" s="1"/>
      <c r="N17" s="1"/>
      <c r="O17" s="1"/>
      <c r="P17" s="1"/>
      <c r="Q17" s="1"/>
    </row>
    <row r="18" spans="1:17" s="9" customFormat="1" x14ac:dyDescent="0.25">
      <c r="A18" s="11">
        <v>31</v>
      </c>
      <c r="B18" s="12">
        <v>3</v>
      </c>
      <c r="C18" s="11">
        <v>2014</v>
      </c>
      <c r="D18" s="22" t="s">
        <v>18</v>
      </c>
      <c r="E18" s="23"/>
      <c r="F18" s="23"/>
      <c r="G18" s="23"/>
      <c r="H18" s="23"/>
      <c r="I18" s="24"/>
      <c r="J18" s="11">
        <f t="shared" ref="J18:Q18" si="0">SUM(J7:J17)</f>
        <v>200</v>
      </c>
      <c r="K18" s="11">
        <f t="shared" si="0"/>
        <v>142</v>
      </c>
      <c r="L18" s="11">
        <f t="shared" si="0"/>
        <v>1000</v>
      </c>
      <c r="M18" s="11">
        <f t="shared" si="0"/>
        <v>100</v>
      </c>
      <c r="N18" s="11">
        <f t="shared" si="0"/>
        <v>500</v>
      </c>
      <c r="O18" s="11">
        <f t="shared" si="0"/>
        <v>161</v>
      </c>
      <c r="P18" s="11">
        <f t="shared" si="0"/>
        <v>600</v>
      </c>
      <c r="Q18" s="11">
        <f t="shared" si="0"/>
        <v>60</v>
      </c>
    </row>
    <row r="19" spans="1:17" s="9" customFormat="1" x14ac:dyDescent="0.25">
      <c r="A19" s="13">
        <v>31</v>
      </c>
      <c r="B19" s="14">
        <v>3</v>
      </c>
      <c r="C19" s="13">
        <v>2014</v>
      </c>
      <c r="D19" s="25" t="s">
        <v>14</v>
      </c>
      <c r="E19" s="26"/>
      <c r="F19" s="26"/>
      <c r="G19" s="26"/>
      <c r="H19" s="26"/>
      <c r="I19" s="27"/>
      <c r="J19" s="13">
        <f>J18-K18</f>
        <v>58</v>
      </c>
      <c r="K19" s="13"/>
      <c r="L19" s="13">
        <f t="shared" ref="L19:P19" si="1">L18-M18</f>
        <v>900</v>
      </c>
      <c r="M19" s="13"/>
      <c r="N19" s="13">
        <f t="shared" si="1"/>
        <v>339</v>
      </c>
      <c r="O19" s="13"/>
      <c r="P19" s="13">
        <f t="shared" si="1"/>
        <v>540</v>
      </c>
      <c r="Q19" s="6"/>
    </row>
    <row r="20" spans="1:17" x14ac:dyDescent="0.25">
      <c r="A20" s="5">
        <v>1</v>
      </c>
      <c r="B20" s="5">
        <v>4</v>
      </c>
      <c r="C20" s="5">
        <v>2014</v>
      </c>
      <c r="D20" s="6"/>
      <c r="E20" s="6"/>
      <c r="F20" s="1">
        <v>21352</v>
      </c>
      <c r="G20" s="1" t="s">
        <v>7</v>
      </c>
      <c r="H20" s="1">
        <v>2544</v>
      </c>
      <c r="I20" s="1" t="s">
        <v>8</v>
      </c>
      <c r="J20" s="6"/>
      <c r="K20" s="5">
        <v>2</v>
      </c>
      <c r="L20" s="6"/>
      <c r="M20" s="6"/>
      <c r="N20" s="6"/>
      <c r="O20" s="6"/>
      <c r="P20" s="6"/>
      <c r="Q20" s="6"/>
    </row>
    <row r="21" spans="1:17" x14ac:dyDescent="0.25">
      <c r="A21" s="5">
        <v>1</v>
      </c>
      <c r="B21" s="5">
        <v>4</v>
      </c>
      <c r="C21" s="6">
        <v>2014</v>
      </c>
      <c r="D21" s="6"/>
      <c r="E21" s="6"/>
      <c r="F21" s="1">
        <v>21352</v>
      </c>
      <c r="G21" s="1" t="s">
        <v>7</v>
      </c>
      <c r="H21" s="1">
        <v>2544</v>
      </c>
      <c r="I21" s="1" t="s">
        <v>8</v>
      </c>
      <c r="J21" s="6"/>
      <c r="K21" s="6"/>
      <c r="L21" s="6"/>
      <c r="M21" s="6">
        <v>80</v>
      </c>
      <c r="N21" s="6"/>
      <c r="O21" s="6"/>
      <c r="P21" s="6"/>
      <c r="Q21" s="6"/>
    </row>
  </sheetData>
  <mergeCells count="24">
    <mergeCell ref="A1:Q1"/>
    <mergeCell ref="D18:I18"/>
    <mergeCell ref="D19:I19"/>
    <mergeCell ref="D3:E5"/>
    <mergeCell ref="F3:F6"/>
    <mergeCell ref="G3:H4"/>
    <mergeCell ref="I3:I6"/>
    <mergeCell ref="P4:Q4"/>
    <mergeCell ref="G5:G6"/>
    <mergeCell ref="H5:H6"/>
    <mergeCell ref="J5:K5"/>
    <mergeCell ref="L5:M5"/>
    <mergeCell ref="N5:O5"/>
    <mergeCell ref="P5:Q5"/>
    <mergeCell ref="L3:M3"/>
    <mergeCell ref="N3:O3"/>
    <mergeCell ref="P3:Q3"/>
    <mergeCell ref="J4:K4"/>
    <mergeCell ref="L4:M4"/>
    <mergeCell ref="N4:O4"/>
    <mergeCell ref="A3:A6"/>
    <mergeCell ref="B3:B6"/>
    <mergeCell ref="C3:C6"/>
    <mergeCell ref="J3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sqref="A1:Q1"/>
    </sheetView>
  </sheetViews>
  <sheetFormatPr baseColWidth="10" defaultRowHeight="15" x14ac:dyDescent="0.25"/>
  <cols>
    <col min="1" max="1" width="5.7109375" customWidth="1"/>
    <col min="2" max="2" width="6.5703125" customWidth="1"/>
    <col min="3" max="3" width="6.42578125" customWidth="1"/>
    <col min="4" max="4" width="13.85546875" customWidth="1"/>
    <col min="5" max="5" width="23.5703125" customWidth="1"/>
    <col min="6" max="6" width="12.5703125" customWidth="1"/>
    <col min="8" max="8" width="14.42578125" customWidth="1"/>
    <col min="9" max="9" width="20.7109375" customWidth="1"/>
    <col min="11" max="11" width="6.85546875" bestFit="1" customWidth="1"/>
    <col min="13" max="13" width="15.42578125" customWidth="1"/>
    <col min="15" max="15" width="15.28515625" customWidth="1"/>
    <col min="17" max="17" width="12" customWidth="1"/>
  </cols>
  <sheetData>
    <row r="1" spans="1:17" ht="15.75" x14ac:dyDescent="0.25">
      <c r="A1" s="21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3" spans="1:17" ht="15" customHeight="1" x14ac:dyDescent="0.25">
      <c r="A3" s="20" t="s">
        <v>1</v>
      </c>
      <c r="B3" s="20" t="s">
        <v>0</v>
      </c>
      <c r="C3" s="20" t="s">
        <v>6</v>
      </c>
      <c r="D3" s="20" t="s">
        <v>19</v>
      </c>
      <c r="E3" s="20"/>
      <c r="F3" s="28" t="s">
        <v>12</v>
      </c>
      <c r="G3" s="20" t="s">
        <v>2</v>
      </c>
      <c r="H3" s="20"/>
      <c r="I3" s="29" t="s">
        <v>21</v>
      </c>
      <c r="J3" s="17" t="s">
        <v>24</v>
      </c>
      <c r="K3" s="17"/>
      <c r="L3" s="17" t="s">
        <v>24</v>
      </c>
      <c r="M3" s="17"/>
      <c r="N3" s="17" t="s">
        <v>24</v>
      </c>
      <c r="O3" s="17"/>
      <c r="P3" s="17" t="s">
        <v>24</v>
      </c>
      <c r="Q3" s="17"/>
    </row>
    <row r="4" spans="1:17" ht="32.25" customHeight="1" x14ac:dyDescent="0.25">
      <c r="A4" s="20"/>
      <c r="B4" s="20"/>
      <c r="C4" s="20"/>
      <c r="D4" s="20"/>
      <c r="E4" s="20"/>
      <c r="F4" s="28"/>
      <c r="G4" s="20"/>
      <c r="H4" s="20"/>
      <c r="I4" s="30"/>
      <c r="J4" s="18" t="s">
        <v>29</v>
      </c>
      <c r="K4" s="19"/>
      <c r="L4" s="18" t="s">
        <v>29</v>
      </c>
      <c r="M4" s="19"/>
      <c r="N4" s="18" t="s">
        <v>29</v>
      </c>
      <c r="O4" s="19"/>
      <c r="P4" s="18" t="s">
        <v>29</v>
      </c>
      <c r="Q4" s="19"/>
    </row>
    <row r="5" spans="1:17" ht="15" customHeight="1" x14ac:dyDescent="0.25">
      <c r="A5" s="20"/>
      <c r="B5" s="20"/>
      <c r="C5" s="20"/>
      <c r="D5" s="20"/>
      <c r="E5" s="20"/>
      <c r="F5" s="28"/>
      <c r="G5" s="28" t="s">
        <v>23</v>
      </c>
      <c r="H5" s="20" t="s">
        <v>22</v>
      </c>
      <c r="I5" s="30"/>
      <c r="J5" s="31" t="s">
        <v>5</v>
      </c>
      <c r="K5" s="31"/>
      <c r="L5" s="31" t="s">
        <v>17</v>
      </c>
      <c r="M5" s="31"/>
      <c r="N5" s="31" t="s">
        <v>15</v>
      </c>
      <c r="O5" s="31"/>
      <c r="P5" s="31" t="s">
        <v>16</v>
      </c>
      <c r="Q5" s="31"/>
    </row>
    <row r="6" spans="1:17" x14ac:dyDescent="0.25">
      <c r="A6" s="20"/>
      <c r="B6" s="20"/>
      <c r="C6" s="20"/>
      <c r="D6" s="16" t="s">
        <v>9</v>
      </c>
      <c r="E6" s="16" t="s">
        <v>10</v>
      </c>
      <c r="F6" s="28"/>
      <c r="G6" s="20"/>
      <c r="H6" s="20"/>
      <c r="I6" s="30"/>
      <c r="J6" s="10" t="s">
        <v>3</v>
      </c>
      <c r="K6" s="10" t="s">
        <v>4</v>
      </c>
      <c r="L6" s="10" t="s">
        <v>3</v>
      </c>
      <c r="M6" s="10" t="s">
        <v>4</v>
      </c>
      <c r="N6" s="10" t="s">
        <v>3</v>
      </c>
      <c r="O6" s="10" t="s">
        <v>4</v>
      </c>
      <c r="P6" s="10" t="s">
        <v>3</v>
      </c>
      <c r="Q6" s="10" t="s">
        <v>4</v>
      </c>
    </row>
    <row r="7" spans="1:17" x14ac:dyDescent="0.25">
      <c r="A7" s="2">
        <v>1</v>
      </c>
      <c r="B7" s="2">
        <v>1</v>
      </c>
      <c r="C7" s="2">
        <v>2014</v>
      </c>
      <c r="D7" s="3" t="s">
        <v>13</v>
      </c>
      <c r="E7" s="2" t="s">
        <v>11</v>
      </c>
      <c r="F7" s="2"/>
      <c r="G7" s="2"/>
      <c r="H7" s="2"/>
      <c r="I7" s="2"/>
      <c r="J7" s="2">
        <v>100</v>
      </c>
      <c r="K7" s="2"/>
      <c r="L7" s="2"/>
      <c r="M7" s="2"/>
      <c r="N7" s="2"/>
      <c r="O7" s="2"/>
      <c r="P7" s="2">
        <v>600</v>
      </c>
      <c r="Q7" s="2"/>
    </row>
    <row r="8" spans="1:17" x14ac:dyDescent="0.25">
      <c r="A8" s="2">
        <v>1</v>
      </c>
      <c r="B8" s="2">
        <v>1</v>
      </c>
      <c r="C8" s="2">
        <v>2014</v>
      </c>
      <c r="D8" s="3" t="s">
        <v>20</v>
      </c>
      <c r="E8" s="2" t="s">
        <v>11</v>
      </c>
      <c r="F8" s="2"/>
      <c r="G8" s="2"/>
      <c r="H8" s="2"/>
      <c r="I8" s="2"/>
      <c r="J8" s="2"/>
      <c r="K8" s="2"/>
      <c r="L8" s="2"/>
      <c r="M8" s="2"/>
      <c r="N8" s="2">
        <v>500</v>
      </c>
      <c r="O8" s="2"/>
      <c r="P8" s="2"/>
      <c r="Q8" s="2"/>
    </row>
    <row r="9" spans="1:17" ht="14.25" customHeight="1" x14ac:dyDescent="0.25">
      <c r="A9" s="1">
        <v>2</v>
      </c>
      <c r="B9" s="1">
        <v>1</v>
      </c>
      <c r="C9" s="1">
        <v>2014</v>
      </c>
      <c r="D9" s="2"/>
      <c r="E9" s="2"/>
      <c r="F9" s="2">
        <v>31264</v>
      </c>
      <c r="G9" s="2" t="s">
        <v>7</v>
      </c>
      <c r="H9" s="2">
        <v>2542</v>
      </c>
      <c r="I9" s="2" t="s">
        <v>8</v>
      </c>
      <c r="J9" s="1"/>
      <c r="K9" s="1">
        <v>5</v>
      </c>
      <c r="L9" s="1"/>
      <c r="M9" s="1"/>
      <c r="N9" s="1"/>
      <c r="O9" s="1">
        <v>20</v>
      </c>
      <c r="P9" s="1"/>
      <c r="Q9" s="1">
        <v>20</v>
      </c>
    </row>
    <row r="10" spans="1:17" x14ac:dyDescent="0.25">
      <c r="A10" s="1">
        <v>3</v>
      </c>
      <c r="B10" s="1">
        <v>2</v>
      </c>
      <c r="C10" s="1">
        <v>2014</v>
      </c>
      <c r="D10" s="2"/>
      <c r="E10" s="2"/>
      <c r="F10" s="2">
        <v>21212</v>
      </c>
      <c r="G10" s="2" t="s">
        <v>7</v>
      </c>
      <c r="H10" s="2">
        <v>2543</v>
      </c>
      <c r="I10" s="2" t="s">
        <v>8</v>
      </c>
      <c r="J10" s="1"/>
      <c r="K10" s="1">
        <v>10</v>
      </c>
      <c r="L10" s="1"/>
      <c r="M10" s="1"/>
      <c r="N10" s="1"/>
      <c r="O10" s="1">
        <v>30</v>
      </c>
      <c r="P10" s="1"/>
      <c r="Q10" s="1">
        <v>20</v>
      </c>
    </row>
    <row r="11" spans="1:17" x14ac:dyDescent="0.25">
      <c r="A11" s="1">
        <v>4</v>
      </c>
      <c r="B11" s="1">
        <v>2</v>
      </c>
      <c r="C11" s="1">
        <v>2014</v>
      </c>
      <c r="D11" s="2"/>
      <c r="E11" s="2"/>
      <c r="F11" s="2">
        <v>21324</v>
      </c>
      <c r="G11" s="2" t="s">
        <v>7</v>
      </c>
      <c r="H11" s="2">
        <v>2544</v>
      </c>
      <c r="I11" s="2" t="s">
        <v>8</v>
      </c>
      <c r="J11" s="1"/>
      <c r="K11" s="1">
        <v>20</v>
      </c>
      <c r="L11" s="1"/>
      <c r="M11" s="1"/>
      <c r="N11" s="1"/>
      <c r="O11" s="1">
        <v>10</v>
      </c>
      <c r="P11" s="1"/>
      <c r="Q11" s="1">
        <v>20</v>
      </c>
    </row>
    <row r="12" spans="1:17" x14ac:dyDescent="0.25">
      <c r="A12" s="1">
        <v>5</v>
      </c>
      <c r="B12" s="1">
        <v>2</v>
      </c>
      <c r="C12" s="1">
        <v>2014</v>
      </c>
      <c r="D12" s="2"/>
      <c r="E12" s="2"/>
      <c r="F12" s="2">
        <v>21352</v>
      </c>
      <c r="G12" s="2" t="s">
        <v>7</v>
      </c>
      <c r="H12" s="2">
        <v>2544</v>
      </c>
      <c r="I12" s="2" t="s">
        <v>8</v>
      </c>
      <c r="J12" s="1"/>
      <c r="K12" s="1">
        <v>5</v>
      </c>
      <c r="L12" s="1"/>
      <c r="M12" s="1"/>
      <c r="N12" s="1"/>
      <c r="O12" s="1">
        <v>101</v>
      </c>
      <c r="P12" s="1"/>
      <c r="Q12" s="1"/>
    </row>
    <row r="13" spans="1:17" x14ac:dyDescent="0.25">
      <c r="A13" s="1">
        <v>6</v>
      </c>
      <c r="B13" s="1">
        <v>2</v>
      </c>
      <c r="C13" s="1">
        <v>2014</v>
      </c>
      <c r="D13" s="2"/>
      <c r="E13" s="2"/>
      <c r="F13" s="2">
        <v>21380</v>
      </c>
      <c r="G13" s="2" t="s">
        <v>7</v>
      </c>
      <c r="H13" s="2">
        <v>2544</v>
      </c>
      <c r="I13" s="2" t="s">
        <v>8</v>
      </c>
      <c r="J13" s="1"/>
      <c r="K13" s="1">
        <v>2</v>
      </c>
      <c r="L13" s="1"/>
      <c r="M13" s="1"/>
      <c r="N13" s="1"/>
      <c r="O13" s="1"/>
      <c r="P13" s="1"/>
      <c r="Q13" s="1"/>
    </row>
    <row r="14" spans="1:17" x14ac:dyDescent="0.25">
      <c r="A14" s="1">
        <v>7</v>
      </c>
      <c r="B14" s="1">
        <v>3</v>
      </c>
      <c r="C14" s="1">
        <v>2014</v>
      </c>
      <c r="D14" s="3" t="s">
        <v>13</v>
      </c>
      <c r="E14" s="2" t="s">
        <v>11</v>
      </c>
      <c r="F14" s="2"/>
      <c r="G14" s="2"/>
      <c r="H14" s="2"/>
      <c r="I14" s="2"/>
      <c r="J14" s="1">
        <v>100</v>
      </c>
      <c r="K14" s="1"/>
      <c r="L14" s="1"/>
      <c r="M14" s="1"/>
      <c r="N14" s="1"/>
      <c r="O14" s="1"/>
      <c r="P14" s="1"/>
      <c r="Q14" s="1"/>
    </row>
    <row r="15" spans="1:17" x14ac:dyDescent="0.25">
      <c r="A15" s="1">
        <v>8</v>
      </c>
      <c r="B15" s="1">
        <v>3</v>
      </c>
      <c r="C15" s="1">
        <v>2014</v>
      </c>
      <c r="D15" s="1"/>
      <c r="E15" s="1"/>
      <c r="F15" s="2">
        <v>21436</v>
      </c>
      <c r="G15" s="2" t="s">
        <v>7</v>
      </c>
      <c r="H15" s="2">
        <v>2544</v>
      </c>
      <c r="I15" s="2" t="s">
        <v>8</v>
      </c>
      <c r="J15" s="1"/>
      <c r="K15" s="1">
        <v>30</v>
      </c>
      <c r="L15" s="1"/>
      <c r="M15" s="1"/>
      <c r="N15" s="1"/>
      <c r="O15" s="1"/>
      <c r="P15" s="1"/>
      <c r="Q15" s="1"/>
    </row>
    <row r="16" spans="1:17" x14ac:dyDescent="0.25">
      <c r="A16" s="4"/>
      <c r="B16" s="4">
        <v>3</v>
      </c>
      <c r="C16" s="4">
        <v>2014</v>
      </c>
      <c r="D16" s="8" t="s">
        <v>13</v>
      </c>
      <c r="E16" s="7" t="s">
        <v>11</v>
      </c>
      <c r="F16" s="7"/>
      <c r="G16" s="7"/>
      <c r="H16" s="7"/>
      <c r="I16" s="7"/>
      <c r="J16" s="4"/>
      <c r="K16" s="4"/>
      <c r="L16" s="4">
        <v>1000</v>
      </c>
      <c r="M16" s="4"/>
      <c r="N16" s="4"/>
      <c r="O16" s="4"/>
      <c r="P16" s="4"/>
      <c r="Q16" s="4"/>
    </row>
    <row r="17" spans="1:17" x14ac:dyDescent="0.25">
      <c r="A17" s="4"/>
      <c r="B17" s="4">
        <v>3</v>
      </c>
      <c r="C17" s="4">
        <v>2014</v>
      </c>
      <c r="D17" s="8" t="s">
        <v>30</v>
      </c>
      <c r="E17" s="7" t="s">
        <v>11</v>
      </c>
      <c r="F17" s="7"/>
      <c r="G17" s="7"/>
      <c r="H17" s="7"/>
      <c r="I17" s="7"/>
      <c r="J17" s="4"/>
      <c r="K17" s="4"/>
      <c r="L17" s="4"/>
      <c r="M17" s="4">
        <v>100</v>
      </c>
      <c r="N17" s="4"/>
      <c r="O17" s="4"/>
      <c r="P17" s="4"/>
      <c r="Q17" s="4"/>
    </row>
    <row r="18" spans="1:17" x14ac:dyDescent="0.25">
      <c r="A18" s="1">
        <v>10</v>
      </c>
      <c r="B18" s="1">
        <v>3</v>
      </c>
      <c r="C18" s="1">
        <v>2014</v>
      </c>
      <c r="D18" s="1"/>
      <c r="E18" s="1"/>
      <c r="F18" s="1">
        <v>21492</v>
      </c>
      <c r="G18" s="1" t="s">
        <v>7</v>
      </c>
      <c r="H18" s="1">
        <v>2544</v>
      </c>
      <c r="I18" s="1" t="s">
        <v>8</v>
      </c>
      <c r="J18" s="1"/>
      <c r="K18" s="1">
        <v>40</v>
      </c>
      <c r="L18" s="1"/>
      <c r="M18" s="1"/>
      <c r="N18" s="1"/>
      <c r="O18" s="1"/>
      <c r="P18" s="1"/>
      <c r="Q18" s="1"/>
    </row>
    <row r="19" spans="1:17" s="9" customFormat="1" x14ac:dyDescent="0.25">
      <c r="A19" s="11">
        <v>31</v>
      </c>
      <c r="B19" s="12">
        <v>3</v>
      </c>
      <c r="C19" s="11">
        <v>2014</v>
      </c>
      <c r="D19" s="22" t="s">
        <v>18</v>
      </c>
      <c r="E19" s="23"/>
      <c r="F19" s="23"/>
      <c r="G19" s="23"/>
      <c r="H19" s="23"/>
      <c r="I19" s="24"/>
      <c r="J19" s="11">
        <f t="shared" ref="J19:Q19" si="0">SUM(J7:J18)</f>
        <v>200</v>
      </c>
      <c r="K19" s="11">
        <f t="shared" si="0"/>
        <v>112</v>
      </c>
      <c r="L19" s="11">
        <f t="shared" si="0"/>
        <v>1000</v>
      </c>
      <c r="M19" s="11">
        <f t="shared" si="0"/>
        <v>100</v>
      </c>
      <c r="N19" s="11">
        <f t="shared" si="0"/>
        <v>500</v>
      </c>
      <c r="O19" s="11">
        <f t="shared" si="0"/>
        <v>161</v>
      </c>
      <c r="P19" s="11">
        <f t="shared" si="0"/>
        <v>600</v>
      </c>
      <c r="Q19" s="11">
        <f t="shared" si="0"/>
        <v>60</v>
      </c>
    </row>
    <row r="20" spans="1:17" s="9" customFormat="1" x14ac:dyDescent="0.25">
      <c r="A20" s="13">
        <v>31</v>
      </c>
      <c r="B20" s="14">
        <v>3</v>
      </c>
      <c r="C20" s="13">
        <v>2014</v>
      </c>
      <c r="D20" s="25" t="s">
        <v>14</v>
      </c>
      <c r="E20" s="26"/>
      <c r="F20" s="26"/>
      <c r="G20" s="26"/>
      <c r="H20" s="26"/>
      <c r="I20" s="27"/>
      <c r="J20" s="13">
        <f>J19-K19</f>
        <v>88</v>
      </c>
      <c r="K20" s="13"/>
      <c r="L20" s="13">
        <f t="shared" ref="L20:P20" si="1">L19-M19</f>
        <v>900</v>
      </c>
      <c r="M20" s="13"/>
      <c r="N20" s="13">
        <f t="shared" si="1"/>
        <v>339</v>
      </c>
      <c r="O20" s="13"/>
      <c r="P20" s="13">
        <f t="shared" si="1"/>
        <v>540</v>
      </c>
      <c r="Q20" s="6"/>
    </row>
    <row r="21" spans="1:17" x14ac:dyDescent="0.25">
      <c r="A21" s="5">
        <v>1</v>
      </c>
      <c r="B21" s="5">
        <v>4</v>
      </c>
      <c r="C21" s="5">
        <v>2014</v>
      </c>
      <c r="D21" s="6"/>
      <c r="E21" s="6"/>
      <c r="F21" s="1">
        <v>21352</v>
      </c>
      <c r="G21" s="1" t="s">
        <v>7</v>
      </c>
      <c r="H21" s="1">
        <v>2544</v>
      </c>
      <c r="I21" s="1" t="s">
        <v>8</v>
      </c>
      <c r="J21" s="6"/>
      <c r="K21" s="5">
        <v>2</v>
      </c>
      <c r="L21" s="6"/>
      <c r="M21" s="6"/>
      <c r="N21" s="6"/>
      <c r="O21" s="6"/>
      <c r="P21" s="6"/>
      <c r="Q21" s="6"/>
    </row>
    <row r="22" spans="1:17" x14ac:dyDescent="0.25">
      <c r="A22" s="5">
        <v>1</v>
      </c>
      <c r="B22" s="5">
        <v>4</v>
      </c>
      <c r="C22" s="6">
        <v>2014</v>
      </c>
      <c r="D22" s="6"/>
      <c r="E22" s="6"/>
      <c r="F22" s="1">
        <v>21352</v>
      </c>
      <c r="G22" s="1" t="s">
        <v>7</v>
      </c>
      <c r="H22" s="1">
        <v>2544</v>
      </c>
      <c r="I22" s="1" t="s">
        <v>8</v>
      </c>
      <c r="J22" s="6"/>
      <c r="K22" s="6"/>
      <c r="L22" s="6"/>
      <c r="M22" s="6">
        <v>80</v>
      </c>
      <c r="N22" s="6"/>
      <c r="O22" s="6"/>
      <c r="P22" s="6"/>
      <c r="Q22" s="6"/>
    </row>
  </sheetData>
  <mergeCells count="24">
    <mergeCell ref="A1:Q1"/>
    <mergeCell ref="A3:A6"/>
    <mergeCell ref="B3:B6"/>
    <mergeCell ref="C3:C6"/>
    <mergeCell ref="D3:E5"/>
    <mergeCell ref="F3:F6"/>
    <mergeCell ref="G3:H4"/>
    <mergeCell ref="I3:I6"/>
    <mergeCell ref="J3:K3"/>
    <mergeCell ref="L3:M3"/>
    <mergeCell ref="L5:M5"/>
    <mergeCell ref="N5:O5"/>
    <mergeCell ref="P5:Q5"/>
    <mergeCell ref="N3:O3"/>
    <mergeCell ref="P3:Q3"/>
    <mergeCell ref="J4:K4"/>
    <mergeCell ref="L4:M4"/>
    <mergeCell ref="N4:O4"/>
    <mergeCell ref="P4:Q4"/>
    <mergeCell ref="D19:I19"/>
    <mergeCell ref="D20:I20"/>
    <mergeCell ref="G5:G6"/>
    <mergeCell ref="H5:H6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115" zoomScaleNormal="115" workbookViewId="0">
      <selection activeCell="I4" sqref="I4:J4"/>
    </sheetView>
  </sheetViews>
  <sheetFormatPr baseColWidth="10" defaultRowHeight="15" x14ac:dyDescent="0.25"/>
  <cols>
    <col min="1" max="1" width="5.7109375" customWidth="1"/>
    <col min="2" max="2" width="6.5703125" customWidth="1"/>
    <col min="3" max="3" width="6.42578125" customWidth="1"/>
    <col min="4" max="4" width="13.85546875" customWidth="1"/>
    <col min="5" max="5" width="23.5703125" customWidth="1"/>
    <col min="7" max="7" width="14.42578125" customWidth="1"/>
    <col min="8" max="8" width="20.7109375" customWidth="1"/>
    <col min="10" max="10" width="14.5703125" customWidth="1"/>
    <col min="12" max="12" width="16.5703125" customWidth="1"/>
  </cols>
  <sheetData>
    <row r="1" spans="1:16" ht="15.75" x14ac:dyDescent="0.25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3" spans="1:16" ht="15" customHeight="1" x14ac:dyDescent="0.25">
      <c r="A3" s="20" t="s">
        <v>1</v>
      </c>
      <c r="B3" s="20" t="s">
        <v>0</v>
      </c>
      <c r="C3" s="20" t="s">
        <v>6</v>
      </c>
      <c r="D3" s="20" t="s">
        <v>19</v>
      </c>
      <c r="E3" s="20"/>
      <c r="F3" s="28" t="s">
        <v>25</v>
      </c>
      <c r="G3" s="20"/>
      <c r="H3" s="29" t="s">
        <v>21</v>
      </c>
      <c r="I3" s="17" t="s">
        <v>24</v>
      </c>
      <c r="J3" s="17"/>
      <c r="K3" s="17" t="s">
        <v>24</v>
      </c>
      <c r="L3" s="17"/>
      <c r="M3" s="17" t="s">
        <v>24</v>
      </c>
      <c r="N3" s="17"/>
      <c r="O3" s="17" t="s">
        <v>24</v>
      </c>
      <c r="P3" s="17"/>
    </row>
    <row r="4" spans="1:16" ht="26.25" customHeight="1" x14ac:dyDescent="0.25">
      <c r="A4" s="20"/>
      <c r="B4" s="20"/>
      <c r="C4" s="20"/>
      <c r="D4" s="20"/>
      <c r="E4" s="20"/>
      <c r="F4" s="20"/>
      <c r="G4" s="20"/>
      <c r="H4" s="30"/>
      <c r="I4" s="18" t="s">
        <v>32</v>
      </c>
      <c r="J4" s="19"/>
      <c r="K4" s="18" t="s">
        <v>32</v>
      </c>
      <c r="L4" s="19"/>
      <c r="M4" s="18" t="s">
        <v>32</v>
      </c>
      <c r="N4" s="19"/>
      <c r="O4" s="18" t="s">
        <v>32</v>
      </c>
      <c r="P4" s="19"/>
    </row>
    <row r="5" spans="1:16" ht="15" customHeight="1" x14ac:dyDescent="0.25">
      <c r="A5" s="20"/>
      <c r="B5" s="20"/>
      <c r="C5" s="20"/>
      <c r="D5" s="20"/>
      <c r="E5" s="20"/>
      <c r="F5" s="28" t="s">
        <v>23</v>
      </c>
      <c r="G5" s="20" t="s">
        <v>22</v>
      </c>
      <c r="H5" s="30"/>
      <c r="I5" s="31" t="s">
        <v>5</v>
      </c>
      <c r="J5" s="31"/>
      <c r="K5" s="31" t="s">
        <v>17</v>
      </c>
      <c r="L5" s="31"/>
      <c r="M5" s="31" t="s">
        <v>15</v>
      </c>
      <c r="N5" s="31"/>
      <c r="O5" s="31" t="s">
        <v>26</v>
      </c>
      <c r="P5" s="31"/>
    </row>
    <row r="6" spans="1:16" x14ac:dyDescent="0.25">
      <c r="A6" s="20"/>
      <c r="B6" s="20"/>
      <c r="C6" s="20"/>
      <c r="D6" s="16" t="s">
        <v>9</v>
      </c>
      <c r="E6" s="16" t="s">
        <v>10</v>
      </c>
      <c r="F6" s="20"/>
      <c r="G6" s="20"/>
      <c r="H6" s="30"/>
      <c r="I6" s="10" t="s">
        <v>3</v>
      </c>
      <c r="J6" s="10" t="s">
        <v>4</v>
      </c>
      <c r="K6" s="10" t="s">
        <v>3</v>
      </c>
      <c r="L6" s="10" t="s">
        <v>4</v>
      </c>
      <c r="M6" s="10" t="s">
        <v>3</v>
      </c>
      <c r="N6" s="10" t="s">
        <v>4</v>
      </c>
      <c r="O6" s="10" t="s">
        <v>3</v>
      </c>
      <c r="P6" s="10" t="s">
        <v>4</v>
      </c>
    </row>
    <row r="7" spans="1:16" x14ac:dyDescent="0.25">
      <c r="A7" s="2">
        <v>1</v>
      </c>
      <c r="B7" s="2">
        <v>1</v>
      </c>
      <c r="C7" s="2">
        <v>2014</v>
      </c>
      <c r="D7" s="3" t="s">
        <v>13</v>
      </c>
      <c r="E7" s="2" t="s">
        <v>11</v>
      </c>
      <c r="F7" s="2"/>
      <c r="G7" s="2"/>
      <c r="H7" s="2"/>
      <c r="I7" s="2">
        <v>100</v>
      </c>
      <c r="J7" s="2"/>
      <c r="K7" s="2"/>
      <c r="L7" s="2"/>
      <c r="M7" s="2">
        <v>500</v>
      </c>
      <c r="N7" s="2"/>
      <c r="O7" s="2">
        <v>600</v>
      </c>
      <c r="P7" s="2"/>
    </row>
    <row r="8" spans="1:16" x14ac:dyDescent="0.25">
      <c r="A8" s="2">
        <v>1</v>
      </c>
      <c r="B8" s="2">
        <v>1</v>
      </c>
      <c r="C8" s="2">
        <v>2014</v>
      </c>
      <c r="D8" s="3" t="s">
        <v>20</v>
      </c>
      <c r="E8" s="2" t="s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4.25" customHeight="1" x14ac:dyDescent="0.25">
      <c r="A9" s="1">
        <v>2</v>
      </c>
      <c r="B9" s="1">
        <v>1</v>
      </c>
      <c r="C9" s="1">
        <v>2014</v>
      </c>
      <c r="D9" s="2"/>
      <c r="E9" s="2"/>
      <c r="F9" s="2" t="s">
        <v>7</v>
      </c>
      <c r="G9" s="2">
        <v>2542</v>
      </c>
      <c r="H9" s="2" t="s">
        <v>8</v>
      </c>
      <c r="I9" s="1"/>
      <c r="J9" s="1">
        <v>5</v>
      </c>
      <c r="K9" s="1"/>
      <c r="L9" s="1"/>
      <c r="M9" s="1"/>
      <c r="N9" s="1">
        <v>20</v>
      </c>
      <c r="O9" s="1"/>
      <c r="P9" s="1">
        <v>20</v>
      </c>
    </row>
    <row r="10" spans="1:16" x14ac:dyDescent="0.25">
      <c r="A10" s="1">
        <v>3</v>
      </c>
      <c r="B10" s="1">
        <v>2</v>
      </c>
      <c r="C10" s="1">
        <v>2014</v>
      </c>
      <c r="D10" s="2"/>
      <c r="E10" s="2"/>
      <c r="F10" s="2" t="s">
        <v>7</v>
      </c>
      <c r="G10" s="2">
        <v>2543</v>
      </c>
      <c r="H10" s="2" t="s">
        <v>8</v>
      </c>
      <c r="I10" s="1"/>
      <c r="J10" s="1">
        <v>10</v>
      </c>
      <c r="K10" s="1"/>
      <c r="L10" s="1"/>
      <c r="M10" s="1"/>
      <c r="N10" s="1">
        <v>30</v>
      </c>
      <c r="O10" s="1"/>
      <c r="P10" s="1">
        <v>20</v>
      </c>
    </row>
    <row r="11" spans="1:16" x14ac:dyDescent="0.25">
      <c r="A11" s="1">
        <v>4</v>
      </c>
      <c r="B11" s="1">
        <v>2</v>
      </c>
      <c r="C11" s="1">
        <v>2014</v>
      </c>
      <c r="D11" s="2"/>
      <c r="E11" s="2"/>
      <c r="F11" s="2" t="s">
        <v>7</v>
      </c>
      <c r="G11" s="2">
        <v>2544</v>
      </c>
      <c r="H11" s="2" t="s">
        <v>8</v>
      </c>
      <c r="I11" s="1"/>
      <c r="J11" s="1">
        <v>20</v>
      </c>
      <c r="K11" s="1"/>
      <c r="L11" s="1"/>
      <c r="M11" s="1"/>
      <c r="N11" s="1">
        <v>10</v>
      </c>
      <c r="O11" s="1"/>
      <c r="P11" s="1">
        <v>20</v>
      </c>
    </row>
    <row r="12" spans="1:16" x14ac:dyDescent="0.25">
      <c r="A12" s="1">
        <v>5</v>
      </c>
      <c r="B12" s="1">
        <v>2</v>
      </c>
      <c r="C12" s="1">
        <v>2014</v>
      </c>
      <c r="D12" s="2"/>
      <c r="E12" s="2"/>
      <c r="F12" s="2" t="s">
        <v>7</v>
      </c>
      <c r="G12" s="2">
        <v>2544</v>
      </c>
      <c r="H12" s="2" t="s">
        <v>8</v>
      </c>
      <c r="I12" s="1"/>
      <c r="J12" s="1">
        <v>5</v>
      </c>
      <c r="K12" s="1"/>
      <c r="L12" s="1"/>
      <c r="M12" s="1"/>
      <c r="N12" s="1">
        <v>101</v>
      </c>
      <c r="O12" s="1"/>
      <c r="P12" s="1"/>
    </row>
    <row r="13" spans="1:16" x14ac:dyDescent="0.25">
      <c r="A13" s="1">
        <v>6</v>
      </c>
      <c r="B13" s="1">
        <v>2</v>
      </c>
      <c r="C13" s="1">
        <v>2014</v>
      </c>
      <c r="D13" s="2"/>
      <c r="E13" s="2"/>
      <c r="F13" s="2" t="s">
        <v>7</v>
      </c>
      <c r="G13" s="2">
        <v>2544</v>
      </c>
      <c r="H13" s="2" t="s">
        <v>8</v>
      </c>
      <c r="I13" s="1"/>
      <c r="J13" s="1">
        <v>2</v>
      </c>
      <c r="K13" s="1"/>
      <c r="L13" s="1"/>
      <c r="M13" s="1"/>
      <c r="N13" s="1"/>
      <c r="O13" s="1"/>
      <c r="P13" s="1"/>
    </row>
    <row r="14" spans="1:16" x14ac:dyDescent="0.25">
      <c r="A14" s="1">
        <v>7</v>
      </c>
      <c r="B14" s="1">
        <v>3</v>
      </c>
      <c r="C14" s="1">
        <v>2014</v>
      </c>
      <c r="D14" s="3" t="s">
        <v>13</v>
      </c>
      <c r="E14" s="2" t="s">
        <v>11</v>
      </c>
      <c r="F14" s="2"/>
      <c r="G14" s="2"/>
      <c r="H14" s="2"/>
      <c r="I14" s="1">
        <v>100</v>
      </c>
      <c r="J14" s="1"/>
      <c r="K14" s="1"/>
      <c r="L14" s="1"/>
      <c r="M14" s="1"/>
      <c r="N14" s="1"/>
      <c r="O14" s="1"/>
      <c r="P14" s="1"/>
    </row>
    <row r="15" spans="1:16" x14ac:dyDescent="0.25">
      <c r="A15" s="1">
        <v>8</v>
      </c>
      <c r="B15" s="1">
        <v>3</v>
      </c>
      <c r="C15" s="1">
        <v>2014</v>
      </c>
      <c r="D15" s="1"/>
      <c r="E15" s="1"/>
      <c r="F15" s="2" t="s">
        <v>7</v>
      </c>
      <c r="G15" s="2">
        <v>2544</v>
      </c>
      <c r="H15" s="2" t="s">
        <v>8</v>
      </c>
      <c r="I15" s="1"/>
      <c r="J15" s="1">
        <v>30</v>
      </c>
      <c r="K15" s="1"/>
      <c r="L15" s="1"/>
      <c r="M15" s="1"/>
      <c r="N15" s="1"/>
      <c r="O15" s="1"/>
      <c r="P15" s="1"/>
    </row>
    <row r="16" spans="1:16" x14ac:dyDescent="0.25">
      <c r="A16" s="4">
        <v>9</v>
      </c>
      <c r="B16" s="4">
        <v>3</v>
      </c>
      <c r="C16" s="4">
        <v>2014</v>
      </c>
      <c r="D16" s="8" t="s">
        <v>13</v>
      </c>
      <c r="E16" s="7" t="s">
        <v>11</v>
      </c>
      <c r="F16" s="7"/>
      <c r="G16" s="7"/>
      <c r="H16" s="7"/>
      <c r="I16" s="4"/>
      <c r="J16" s="4"/>
      <c r="K16" s="4">
        <v>1000</v>
      </c>
      <c r="L16" s="4"/>
      <c r="M16" s="4"/>
      <c r="N16" s="4"/>
      <c r="O16" s="4"/>
      <c r="P16" s="4"/>
    </row>
    <row r="17" spans="1:16" x14ac:dyDescent="0.25">
      <c r="A17" s="1">
        <v>10</v>
      </c>
      <c r="B17" s="1">
        <v>3</v>
      </c>
      <c r="C17" s="1">
        <v>2014</v>
      </c>
      <c r="D17" s="1"/>
      <c r="E17" s="1"/>
      <c r="F17" s="1" t="s">
        <v>7</v>
      </c>
      <c r="G17" s="1">
        <v>2544</v>
      </c>
      <c r="H17" s="1" t="s">
        <v>8</v>
      </c>
      <c r="I17" s="1"/>
      <c r="J17" s="1">
        <v>40</v>
      </c>
      <c r="K17" s="1"/>
      <c r="L17" s="1"/>
      <c r="M17" s="1"/>
      <c r="N17" s="1"/>
      <c r="O17" s="1"/>
      <c r="P17" s="1"/>
    </row>
    <row r="18" spans="1:16" x14ac:dyDescent="0.25">
      <c r="A18" s="5">
        <v>1</v>
      </c>
      <c r="B18" s="5">
        <v>4</v>
      </c>
      <c r="C18" s="5">
        <v>2014</v>
      </c>
      <c r="D18" s="6"/>
      <c r="E18" s="6"/>
      <c r="F18" s="1" t="s">
        <v>7</v>
      </c>
      <c r="G18" s="1">
        <v>2544</v>
      </c>
      <c r="H18" s="1" t="s">
        <v>8</v>
      </c>
      <c r="I18" s="6"/>
      <c r="J18" s="5">
        <v>2</v>
      </c>
      <c r="K18" s="6"/>
      <c r="L18" s="6"/>
      <c r="M18" s="6"/>
      <c r="N18" s="6"/>
      <c r="O18" s="6"/>
      <c r="P18" s="6"/>
    </row>
    <row r="19" spans="1:16" x14ac:dyDescent="0.25">
      <c r="A19" s="5">
        <v>1</v>
      </c>
      <c r="B19" s="5">
        <v>4</v>
      </c>
      <c r="C19" s="6">
        <v>2014</v>
      </c>
      <c r="D19" s="6"/>
      <c r="E19" s="6"/>
      <c r="F19" s="1" t="s">
        <v>7</v>
      </c>
      <c r="G19" s="1">
        <v>2544</v>
      </c>
      <c r="H19" s="1" t="s">
        <v>8</v>
      </c>
      <c r="I19" s="6"/>
      <c r="J19" s="6"/>
      <c r="K19" s="6"/>
      <c r="L19" s="6">
        <v>80</v>
      </c>
      <c r="M19" s="6"/>
      <c r="N19" s="6"/>
      <c r="O19" s="6"/>
      <c r="P19" s="6"/>
    </row>
    <row r="23" spans="1:16" x14ac:dyDescent="0.25">
      <c r="D23" t="s">
        <v>31</v>
      </c>
    </row>
  </sheetData>
  <mergeCells count="21">
    <mergeCell ref="A1:P1"/>
    <mergeCell ref="A3:A6"/>
    <mergeCell ref="B3:B6"/>
    <mergeCell ref="C3:C6"/>
    <mergeCell ref="D3:E5"/>
    <mergeCell ref="F3:G4"/>
    <mergeCell ref="H3:H6"/>
    <mergeCell ref="I3:J3"/>
    <mergeCell ref="K3:L3"/>
    <mergeCell ref="K5:L5"/>
    <mergeCell ref="M5:N5"/>
    <mergeCell ref="O5:P5"/>
    <mergeCell ref="M3:N3"/>
    <mergeCell ref="O3:P3"/>
    <mergeCell ref="F5:F6"/>
    <mergeCell ref="G5:G6"/>
    <mergeCell ref="I5:J5"/>
    <mergeCell ref="I4:J4"/>
    <mergeCell ref="K4:L4"/>
    <mergeCell ref="M4:N4"/>
    <mergeCell ref="O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2014 Psicotropicos Balance</vt:lpstr>
      <vt:lpstr>2014 Estupefaciente</vt:lpstr>
      <vt:lpstr>2014 Lista IVB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SALCEDO QUIJANO</dc:creator>
  <cp:lastModifiedBy>Patricia Delgado</cp:lastModifiedBy>
  <cp:lastPrinted>2015-01-13T21:57:29Z</cp:lastPrinted>
  <dcterms:created xsi:type="dcterms:W3CDTF">2014-10-23T22:27:19Z</dcterms:created>
  <dcterms:modified xsi:type="dcterms:W3CDTF">2018-09-17T20:18:07Z</dcterms:modified>
</cp:coreProperties>
</file>