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90FB3FB9-4EF1-46A4-A105-A80613DCDC35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6" l="1"/>
  <c r="H15" i="16"/>
  <c r="G15" i="16"/>
  <c r="F15" i="16"/>
  <c r="E15" i="16"/>
  <c r="J15" i="16" s="1"/>
  <c r="F14" i="16"/>
  <c r="J14" i="16" s="1"/>
  <c r="G14" i="16"/>
  <c r="H14" i="16"/>
  <c r="I14" i="16"/>
  <c r="E14" i="16"/>
  <c r="J62" i="16"/>
  <c r="J61" i="16"/>
  <c r="J60" i="16"/>
  <c r="J59" i="16"/>
  <c r="J56" i="16"/>
  <c r="J55" i="16"/>
  <c r="J54" i="16"/>
  <c r="J53" i="16"/>
  <c r="J50" i="16"/>
  <c r="J49" i="16"/>
  <c r="J48" i="16"/>
  <c r="J47" i="16"/>
  <c r="J44" i="16"/>
  <c r="J42" i="16"/>
  <c r="J41" i="16"/>
  <c r="J40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62" i="15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2" i="11"/>
  <c r="J61" i="11"/>
  <c r="J60" i="11"/>
  <c r="J59" i="11"/>
  <c r="J56" i="11"/>
  <c r="J55" i="11"/>
  <c r="J54" i="11"/>
  <c r="J53" i="11"/>
  <c r="J50" i="11"/>
  <c r="J49" i="11"/>
  <c r="J48" i="11"/>
  <c r="J47" i="11"/>
  <c r="J44" i="11"/>
  <c r="J42" i="11"/>
  <c r="J41" i="11"/>
  <c r="J40" i="11"/>
  <c r="J37" i="11"/>
  <c r="J36" i="11"/>
  <c r="J35" i="11"/>
  <c r="J33" i="11"/>
  <c r="J32" i="11"/>
  <c r="J31" i="11"/>
  <c r="J30" i="11"/>
  <c r="J29" i="11"/>
  <c r="J28" i="11"/>
  <c r="J27" i="11"/>
  <c r="J26" i="11"/>
  <c r="J24" i="11"/>
  <c r="J23" i="11"/>
  <c r="J22" i="11"/>
  <c r="J21" i="11"/>
  <c r="J20" i="11"/>
  <c r="J19" i="11"/>
  <c r="J18" i="11"/>
  <c r="J17" i="11"/>
  <c r="J16" i="11"/>
  <c r="J15" i="11"/>
  <c r="J14" i="11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2" i="6"/>
  <c r="J61" i="6"/>
  <c r="J60" i="6"/>
  <c r="J59" i="6"/>
  <c r="J56" i="6"/>
  <c r="J55" i="6"/>
  <c r="J54" i="6"/>
  <c r="J53" i="6"/>
  <c r="J50" i="6"/>
  <c r="J49" i="6"/>
  <c r="J48" i="6"/>
  <c r="J47" i="6"/>
  <c r="J44" i="6"/>
  <c r="J42" i="6"/>
  <c r="J41" i="6"/>
  <c r="J40" i="6"/>
  <c r="J37" i="6"/>
  <c r="J36" i="6"/>
  <c r="J35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62" i="1"/>
  <c r="J61" i="1"/>
  <c r="J60" i="1"/>
  <c r="J59" i="1"/>
  <c r="J56" i="1"/>
  <c r="J55" i="1"/>
  <c r="J54" i="1"/>
  <c r="J53" i="1"/>
  <c r="J50" i="1"/>
  <c r="J49" i="1"/>
  <c r="J48" i="1"/>
  <c r="J47" i="1"/>
  <c r="J44" i="1"/>
  <c r="J42" i="1"/>
  <c r="J41" i="1"/>
  <c r="J40" i="1"/>
  <c r="J37" i="1"/>
  <c r="J36" i="1"/>
  <c r="J35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<sst xmlns="http://schemas.openxmlformats.org/spreadsheetml/2006/main" count="1584" uniqueCount="69">
  <si>
    <t>ANEXO N° 12: INFORME OPERACIONAL TRIMESTRAL</t>
  </si>
  <si>
    <t>Periodo:                Diciembre - 2024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</si>
  <si>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</si>
  <si>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</si>
  <si>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</si>
  <si>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</si>
  <si>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</si>
  <si>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</si>
  <si>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</si>
  <si>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</si>
  <si>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</si>
  <si>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IDENTIFICADOS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</si>
  <si>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EXAMINADOS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</si>
  <si>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S.R. DIAGNOSTICADOS CON TB PULMONAR BACILOSCOPÍA POSITIVA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</si>
  <si>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DIAGNÓSTICO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</si>
  <si>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DIAGNÓSTICO BK (+)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</si>
  <si>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BACILOSCOPÍAS DE CONTROL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</si>
  <si>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DIAGNÓSTICO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</si>
  <si>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DIAGNÓSTICO POSITIVOS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</si>
  <si>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CULTIVOS DE CONTROL TOTAL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</si>
  <si>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PRUEBAS DE SENSIBILIDAD RÁPIDAS (H Y R)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</si>
  <si>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PRUEBAS DE SENSIBILIDAD CONVENCIONAL</t>
    </r>
  </si>
  <si>
    <t xml:space="preserve">B. CASOS NUEVOS 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</si>
  <si>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</si>
  <si>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POSITIVO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</si>
  <si>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NEGATIVO Y CULTIVO POSITIVO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</si>
  <si>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FROTIS NEGATIVO Y CULTIVO NEGATIVO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</si>
  <si>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TB PULMONAR SIN FROTIS DE ESPUTO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</si>
  <si>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EXTRAPULMONAR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</si>
  <si>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CON CONFIRMACION BACTERIOLOGICA O HISTOPATOLOGICA</t>
    </r>
  </si>
  <si>
    <r>
      <rPr>
        <sz val="10"/>
        <color rgb="FFFFFFFF"/>
        <rFont val="Tahoma"/>
        <family val="2"/>
      </rPr>
      <t>------</t>
    </r>
    <r>
      <rPr>
        <sz val="10"/>
        <color rgb="FF000000"/>
        <rFont val="Tahoma"/>
        <family val="2"/>
      </rPr>
      <t>SIN CONFIRMACION BACTERIOLOGICA O HISTOPATOLOGICA</t>
    </r>
  </si>
  <si>
    <t>C.  RECAÍDAS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</si>
  <si>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 FROTIS POSITIVO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</si>
  <si>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TB PULMONAR FROTIS NEGATIVO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</si>
  <si>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RECAÍDAS EXTRAPULMONARES</t>
    </r>
  </si>
  <si>
    <t>D.  ABANDONOS RECUPERADOS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</si>
  <si>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ABANDONADOS RECUPERADOS EXTRAPULMONARES</t>
    </r>
  </si>
  <si>
    <t>E.  FRACASO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</si>
  <si>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</si>
  <si>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</si>
  <si>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NUEVOS CON TB MDR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</si>
  <si>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ANTES TRATADOS  CON TB MDR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</si>
  <si>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NUEVOS CON TB XDR CONFIRMADA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</si>
  <si>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CASOS ANTES TRATADOS CON TB XDR CONFIRMADA</t>
    </r>
  </si>
  <si>
    <t>H.  ESTUDIO DE CONTACTOS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</si>
  <si>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CENSADOS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</si>
  <si>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</si>
  <si>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CON TB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</si>
  <si>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CON TB PULMONAR FROTIS POSITIVO</t>
    </r>
  </si>
  <si>
    <t>I.  TERAPIA PREVENTIVA (TPI-TPC)</t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</si>
  <si>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CENSADOS &lt; 5 AÑOS DE PACIENTES CON TBP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</si>
  <si>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CONTACTOS EXAMINADOS &lt; 5 AÑOS DE PACIENTES CON TBP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</si>
  <si>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Nº DE CONTACTOS &lt; 5 AÑOS CON TERAPIA PREVENTIVA CON ISONIACIDA (TPI)</t>
    </r>
  </si>
  <si>
    <r>
      <rPr>
        <sz val="10"/>
        <color rgb="FFFFFFFF"/>
        <rFont val="Tahoma"/>
        <family val="2"/>
      </rPr>
      <t>---</t>
    </r>
    <r>
      <rPr>
        <sz val="10"/>
        <color rgb="FF000000"/>
        <rFont val="Tahoma"/>
        <family val="2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</si>
  <si>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</si>
  <si>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</si>
  <si>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</si>
  <si>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</si>
  <si>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</si>
  <si>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</si>
  <si>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</si>
  <si>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</si>
  <si>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</si>
  <si>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</si>
  <si>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</si>
  <si>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AREQUIPA/ISLAY/TODAS LAS MICRO REDES/TODOS LOS EE.SS</t>
  </si>
  <si>
    <t>Diresa/Red/M.Red/EE.SS: AREQUIPA/ISLAY/LA PUNTA/TODOS LOS EE.SS</t>
  </si>
  <si>
    <t>Diresa/Red/M.Red/EE.SS: AREQUIPA/ISLAY/COCACHACRA/TODOS LOS EE.SS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</si>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</sst>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egoe UI Emoji"/>
      <family val="2"/>
    </font>
    <font>
      <sz val="10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FFFFFF"/>
      <name val="Tahoma"/>
      <family val="2"/>
    </font>
    <font>
      <sz val="10"/>
      <color rgb="FF000000"/>
      <name val="Tahoma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0" borderId="0" xfId="0" applyFont="1"/>
    <xf numFmtId="0" fontId="9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7" fillId="4" borderId="1" xfId="0" applyFont="1" applyFill="1" applyBorder="1" applyAlignment="1">
      <alignment vertical="top" wrapText="1" readingOrder="1"/>
    </xf>
    <xf numFmtId="0" fontId="1" fillId="4" borderId="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top" wrapText="1" readingOrder="1"/>
    </xf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A0747-FEA5-4B23-A9EC-58D5A1B4851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67045-9F97-4AF5-9E3B-60ABE5EF95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8335F-153C-4037-8E06-1CF482DD68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E940E-9AC0-410A-806A-B0A7108DCB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C51CB-E491-4608-9125-BD5736AFD8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64115-57CC-4CB9-826C-57C543E084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C56BE-E1E6-432F-8886-8BFF469B3C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97384-6E0D-4489-9890-68F37E232D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F25990-F6BE-4DE2-BCA1-4C5C718932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58DAB-32C2-4941-BC16-200D9F9250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18F56-E780-4026-A5FF-912D9C698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2DCCA-2040-49CC-A197-70B91527B4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3104515</xdr:colOff>
      <xdr:row>1</xdr:row>
      <xdr:rowOff>291468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04515" cy="739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C62D-3107-413A-90DF-107EBA698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BC52F-1137-4D0E-A3A7-1964DB4F3F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DDF03-6C7B-470D-84B1-B1BB704309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15977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4</v>
      </c>
      <c r="G14" s="4">
        <v>21</v>
      </c>
      <c r="H14" s="4">
        <v>42</v>
      </c>
      <c r="I14" s="4">
        <v>21</v>
      </c>
      <c r="J14" s="8">
        <f>SUM(E14:I14)</f>
        <v>88</v>
      </c>
    </row>
    <row r="15" spans="1:10">
      <c r="A15" s="16" t="s">
        <v>12</v>
      </c>
      <c r="B15" s="17"/>
      <c r="C15" s="17"/>
      <c r="D15" s="15"/>
      <c r="E15" s="4"/>
      <c r="F15" s="4">
        <v>4</v>
      </c>
      <c r="G15" s="4">
        <v>20</v>
      </c>
      <c r="H15" s="4">
        <v>40</v>
      </c>
      <c r="I15" s="4">
        <v>9</v>
      </c>
      <c r="J15" s="8">
        <f t="shared" ref="J15:J24" si="0">SUM(E15:I15)</f>
        <v>73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>
        <v>1</v>
      </c>
      <c r="I26" s="5"/>
      <c r="J26" s="9">
        <f t="shared" ref="J26:J33" si="1">SUM(E26:I26)</f>
        <v>1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>
        <v>1</v>
      </c>
      <c r="I27" s="6"/>
      <c r="J27" s="8">
        <f t="shared" si="1"/>
        <v>1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>
        <v>1</v>
      </c>
      <c r="I31" s="5"/>
      <c r="J31" s="9">
        <f t="shared" si="1"/>
        <v>1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>
        <v>1</v>
      </c>
      <c r="I33" s="6"/>
      <c r="J33" s="8">
        <f t="shared" si="1"/>
        <v>1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topLeftCell="B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60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124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15</v>
      </c>
      <c r="G14" s="4"/>
      <c r="H14" s="4"/>
      <c r="I14" s="4">
        <v>2</v>
      </c>
      <c r="J14" s="8">
        <f>SUM(E14:I14)</f>
        <v>17</v>
      </c>
    </row>
    <row r="15" spans="1:10">
      <c r="A15" s="16" t="s">
        <v>12</v>
      </c>
      <c r="B15" s="17"/>
      <c r="C15" s="17"/>
      <c r="D15" s="15"/>
      <c r="E15" s="4"/>
      <c r="F15" s="4">
        <v>14</v>
      </c>
      <c r="G15" s="4"/>
      <c r="H15" s="4"/>
      <c r="I15" s="4">
        <v>2</v>
      </c>
      <c r="J15" s="8">
        <f t="shared" ref="J15:J24" si="0">SUM(E15:I15)</f>
        <v>16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workbookViewId="0">
      <selection activeCell="H14" sqref="H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67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4397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>
        <v>1</v>
      </c>
      <c r="I14" s="4">
        <v>1</v>
      </c>
      <c r="J14" s="8">
        <f>SUM(E14:I14)</f>
        <v>2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workbookViewId="0">
      <selection activeCell="F32" sqref="F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61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2846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/>
      <c r="I14" s="4"/>
      <c r="J14" s="8">
        <f>SUM(E14:I14)</f>
        <v>0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workbookViewId="0">
      <selection activeCell="F31" sqref="F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62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170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/>
      <c r="I14" s="4"/>
      <c r="J14" s="8">
        <f>SUM(E14:I14)</f>
        <v>0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workbookViewId="0">
      <selection activeCell="A14" sqref="A14:D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104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>
        <v>1</v>
      </c>
      <c r="I14" s="4">
        <v>1</v>
      </c>
      <c r="J14" s="8">
        <f>SUM(E14:I14)</f>
        <v>2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workbookViewId="0">
      <selection activeCell="G30" sqref="G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204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/>
      <c r="I14" s="4"/>
      <c r="J14" s="8">
        <f>SUM(E14:I14)</f>
        <v>0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tabSelected="1" workbookViewId="0">
      <selection activeCell="J26" sqref="J2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15977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>
        <f>MRAI!E14+MRPUN!E14+MRCOCA!E14</f>
        <v>0</v>
      </c>
      <c r="F14" s="7">
        <f>MRAI!F14+MRPUN!F14+MRCOCA!F14</f>
        <v>19</v>
      </c>
      <c r="G14" s="7">
        <f>MRAI!G14+MRPUN!G14+MRCOCA!G14</f>
        <v>38</v>
      </c>
      <c r="H14" s="7">
        <f>MRAI!H14+MRPUN!H14+MRCOCA!H14</f>
        <v>62</v>
      </c>
      <c r="I14" s="7">
        <f>MRAI!I14+MRPUN!I14+MRCOCA!I14</f>
        <v>33</v>
      </c>
      <c r="J14" s="8">
        <f>SUM(E14:I14)</f>
        <v>152</v>
      </c>
    </row>
    <row r="15" spans="1:10">
      <c r="A15" s="16" t="s">
        <v>12</v>
      </c>
      <c r="B15" s="17"/>
      <c r="C15" s="17"/>
      <c r="D15" s="15"/>
      <c r="E15" s="7">
        <f>MRAI!E15+MRPUN!E15+MRCOCA!E15</f>
        <v>0</v>
      </c>
      <c r="F15" s="7">
        <f>MRAI!F15+MRPUN!F15+MRCOCA!F15</f>
        <v>18</v>
      </c>
      <c r="G15" s="7">
        <f>MRAI!G15+MRPUN!G15+MRCOCA!G15</f>
        <v>31</v>
      </c>
      <c r="H15" s="7">
        <f>MRAI!H15+MRPUN!H15+MRCOCA!H15</f>
        <v>55</v>
      </c>
      <c r="I15" s="7">
        <f>MRAI!I15+MRPUN!I15+MRCOCA!I15</f>
        <v>18</v>
      </c>
      <c r="J15" s="8">
        <f t="shared" ref="J15:J24" si="0">SUM(E15:I15)</f>
        <v>122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20" t="s">
        <v>23</v>
      </c>
      <c r="B26" s="21"/>
      <c r="C26" s="21"/>
      <c r="D26" s="22"/>
      <c r="E26" s="23"/>
      <c r="F26" s="23"/>
      <c r="G26" s="23"/>
      <c r="H26" s="23">
        <v>1</v>
      </c>
      <c r="I26" s="23"/>
      <c r="J26" s="24">
        <f t="shared" ref="J26:J33" si="1">SUM(E26:I26)</f>
        <v>1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>
        <v>1</v>
      </c>
      <c r="I27" s="6"/>
      <c r="J27" s="8">
        <f t="shared" si="1"/>
        <v>1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20" t="s">
        <v>28</v>
      </c>
      <c r="B31" s="21"/>
      <c r="C31" s="21"/>
      <c r="D31" s="22"/>
      <c r="E31" s="23"/>
      <c r="F31" s="23"/>
      <c r="G31" s="23"/>
      <c r="H31" s="23">
        <v>1</v>
      </c>
      <c r="I31" s="23"/>
      <c r="J31" s="24">
        <f t="shared" si="1"/>
        <v>1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>
        <v>1</v>
      </c>
      <c r="I33" s="6"/>
      <c r="J33" s="8">
        <f t="shared" si="1"/>
        <v>1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topLeftCell="B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2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6468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1</v>
      </c>
      <c r="G14" s="4">
        <v>7</v>
      </c>
      <c r="H14" s="4">
        <v>17</v>
      </c>
      <c r="I14" s="4">
        <v>16</v>
      </c>
      <c r="J14" s="8">
        <f>SUM(E14:I14)</f>
        <v>41</v>
      </c>
    </row>
    <row r="15" spans="1:10">
      <c r="A15" s="16" t="s">
        <v>12</v>
      </c>
      <c r="B15" s="17"/>
      <c r="C15" s="17"/>
      <c r="D15" s="15"/>
      <c r="E15" s="4"/>
      <c r="F15" s="4">
        <v>1</v>
      </c>
      <c r="G15" s="4">
        <v>6</v>
      </c>
      <c r="H15" s="4">
        <v>15</v>
      </c>
      <c r="I15" s="4">
        <v>5</v>
      </c>
      <c r="J15" s="8">
        <f t="shared" ref="J15:J24" si="0">SUM(E15:I15)</f>
        <v>27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>
        <v>1</v>
      </c>
      <c r="I26" s="5"/>
      <c r="J26" s="9">
        <f t="shared" ref="J26:J33" si="1">SUM(E26:I26)</f>
        <v>1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>
        <v>1</v>
      </c>
      <c r="I27" s="6"/>
      <c r="J27" s="8">
        <f t="shared" si="1"/>
        <v>1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>
        <v>1</v>
      </c>
      <c r="I31" s="5"/>
      <c r="J31" s="9">
        <f t="shared" si="1"/>
        <v>1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>
        <v>1</v>
      </c>
      <c r="I33" s="6"/>
      <c r="J33" s="8">
        <f t="shared" si="1"/>
        <v>1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topLeftCell="B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1522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1</v>
      </c>
      <c r="G14" s="4">
        <v>9</v>
      </c>
      <c r="H14" s="4">
        <v>12</v>
      </c>
      <c r="I14" s="4">
        <v>1</v>
      </c>
      <c r="J14" s="8">
        <f>SUM(E14:I14)</f>
        <v>23</v>
      </c>
    </row>
    <row r="15" spans="1:10">
      <c r="A15" s="16" t="s">
        <v>12</v>
      </c>
      <c r="B15" s="17"/>
      <c r="C15" s="17"/>
      <c r="D15" s="15"/>
      <c r="E15" s="4"/>
      <c r="F15" s="4">
        <v>1</v>
      </c>
      <c r="G15" s="4">
        <v>9</v>
      </c>
      <c r="H15" s="4">
        <v>12</v>
      </c>
      <c r="I15" s="4">
        <v>0</v>
      </c>
      <c r="J15" s="8">
        <f t="shared" ref="J15:J24" si="0">SUM(E15:I15)</f>
        <v>22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workbookViewId="0">
      <selection activeCell="A31" sqref="A31:D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110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/>
      <c r="G14" s="4"/>
      <c r="H14" s="4"/>
      <c r="I14" s="4"/>
      <c r="J14" s="8">
        <f>SUM(E14:I14)</f>
        <v>0</v>
      </c>
    </row>
    <row r="15" spans="1:10">
      <c r="A15" s="16" t="s">
        <v>12</v>
      </c>
      <c r="B15" s="17"/>
      <c r="C15" s="17"/>
      <c r="D15" s="15"/>
      <c r="E15" s="4"/>
      <c r="F15" s="4"/>
      <c r="G15" s="4"/>
      <c r="H15" s="4"/>
      <c r="I15" s="4"/>
      <c r="J15" s="8">
        <f t="shared" ref="J15:J24" si="0">SUM(E15:I15)</f>
        <v>0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topLeftCell="B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56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635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2</v>
      </c>
      <c r="G14" s="4">
        <v>5</v>
      </c>
      <c r="H14" s="4">
        <v>13</v>
      </c>
      <c r="I14" s="4">
        <v>4</v>
      </c>
      <c r="J14" s="8">
        <f>SUM(E14:I14)</f>
        <v>24</v>
      </c>
    </row>
    <row r="15" spans="1:10">
      <c r="A15" s="16" t="s">
        <v>12</v>
      </c>
      <c r="B15" s="17"/>
      <c r="C15" s="17"/>
      <c r="D15" s="15"/>
      <c r="E15" s="4"/>
      <c r="F15" s="4">
        <v>2</v>
      </c>
      <c r="G15" s="4">
        <v>5</v>
      </c>
      <c r="H15" s="4">
        <v>13</v>
      </c>
      <c r="I15" s="4">
        <v>4</v>
      </c>
      <c r="J15" s="8">
        <f t="shared" ref="J15:J24" si="0">SUM(E15:I15)</f>
        <v>24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J62"/>
  <sheetViews>
    <sheetView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66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2420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15</v>
      </c>
      <c r="G14" s="4">
        <v>17</v>
      </c>
      <c r="H14" s="4">
        <v>19</v>
      </c>
      <c r="I14" s="4">
        <v>11</v>
      </c>
      <c r="J14" s="8">
        <f>SUM(E14:I14)</f>
        <v>62</v>
      </c>
    </row>
    <row r="15" spans="1:10">
      <c r="A15" s="16" t="s">
        <v>12</v>
      </c>
      <c r="B15" s="17"/>
      <c r="C15" s="17"/>
      <c r="D15" s="15"/>
      <c r="E15" s="4"/>
      <c r="F15" s="4">
        <v>14</v>
      </c>
      <c r="G15" s="4">
        <v>11</v>
      </c>
      <c r="H15" s="4">
        <v>15</v>
      </c>
      <c r="I15" s="4">
        <v>9</v>
      </c>
      <c r="J15" s="8">
        <f t="shared" ref="J15:J24" si="0">SUM(E15:I15)</f>
        <v>49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topLeftCell="B1" workbookViewId="0">
      <selection activeCell="I16" sqref="I1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57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454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0</v>
      </c>
      <c r="G14" s="4">
        <v>6</v>
      </c>
      <c r="H14" s="4">
        <v>6</v>
      </c>
      <c r="I14" s="4">
        <v>3</v>
      </c>
      <c r="J14" s="8">
        <f>SUM(E14:I14)</f>
        <v>15</v>
      </c>
    </row>
    <row r="15" spans="1:10">
      <c r="A15" s="16" t="s">
        <v>12</v>
      </c>
      <c r="B15" s="17"/>
      <c r="C15" s="17"/>
      <c r="D15" s="15"/>
      <c r="E15" s="4"/>
      <c r="F15" s="4">
        <v>0</v>
      </c>
      <c r="G15" s="4">
        <v>4</v>
      </c>
      <c r="H15" s="4">
        <v>7</v>
      </c>
      <c r="I15" s="4">
        <v>3</v>
      </c>
      <c r="J15" s="8">
        <f t="shared" ref="J15:J24" si="0">SUM(E15:I15)</f>
        <v>14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topLeftCell="B1" workbookViewId="0">
      <selection activeCell="J15" sqref="J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58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1777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0</v>
      </c>
      <c r="G14" s="4">
        <v>10</v>
      </c>
      <c r="H14" s="4">
        <v>12</v>
      </c>
      <c r="I14" s="4">
        <v>6</v>
      </c>
      <c r="J14" s="8">
        <f>SUM(E14:I14)</f>
        <v>28</v>
      </c>
    </row>
    <row r="15" spans="1:10">
      <c r="A15" s="16" t="s">
        <v>12</v>
      </c>
      <c r="B15" s="17"/>
      <c r="C15" s="17"/>
      <c r="D15" s="15"/>
      <c r="E15" s="4"/>
      <c r="F15" s="4">
        <v>0</v>
      </c>
      <c r="G15" s="4">
        <v>6</v>
      </c>
      <c r="H15" s="4">
        <v>7</v>
      </c>
      <c r="I15" s="4">
        <v>4</v>
      </c>
      <c r="J15" s="8">
        <f t="shared" ref="J15:J24" si="0">SUM(E15:I15)</f>
        <v>17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topLeftCell="B1" workbookViewId="0">
      <selection activeCell="I15" sqref="I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3.7109375" style="8" customWidth="1"/>
    <col min="11" max="11" width="0" style="1" hidden="1" customWidth="1"/>
    <col min="12" max="16384" width="11.42578125" style="1"/>
  </cols>
  <sheetData>
    <row r="1" spans="1:10" ht="35.65" customHeight="1">
      <c r="A1" s="11"/>
      <c r="B1" s="11"/>
    </row>
    <row r="2" spans="1:10" ht="23.25" customHeight="1"/>
    <row r="3" spans="1:10" ht="23.25" customHeight="1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2.9" customHeight="1"/>
    <row r="5" spans="1:10" ht="18" customHeight="1">
      <c r="A5" s="13" t="s">
        <v>1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8" customHeight="1">
      <c r="A6" s="13" t="s">
        <v>59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2" customHeight="1"/>
    <row r="8" spans="1:10" ht="20.100000000000001" customHeight="1"/>
    <row r="9" spans="1:10">
      <c r="A9" s="2" t="s">
        <v>3</v>
      </c>
      <c r="B9" s="14">
        <v>65</v>
      </c>
      <c r="C9" s="15"/>
    </row>
    <row r="10" spans="1:10" ht="31.7" customHeight="1"/>
    <row r="11" spans="1:10" ht="18" customHeight="1">
      <c r="A11" s="10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5.0999999999999996" customHeight="1"/>
    <row r="13" spans="1:10">
      <c r="A13" s="18" t="s">
        <v>5</v>
      </c>
      <c r="B13" s="17"/>
      <c r="C13" s="17"/>
      <c r="D13" s="15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3" t="s">
        <v>68</v>
      </c>
    </row>
    <row r="14" spans="1:10">
      <c r="A14" s="16" t="s">
        <v>11</v>
      </c>
      <c r="B14" s="17"/>
      <c r="C14" s="17"/>
      <c r="D14" s="15"/>
      <c r="E14" s="4"/>
      <c r="F14" s="4">
        <v>0</v>
      </c>
      <c r="G14" s="4">
        <v>1</v>
      </c>
      <c r="H14" s="4">
        <v>1</v>
      </c>
      <c r="I14" s="4"/>
      <c r="J14" s="8">
        <f>SUM(E14:I14)</f>
        <v>2</v>
      </c>
    </row>
    <row r="15" spans="1:10">
      <c r="A15" s="16" t="s">
        <v>12</v>
      </c>
      <c r="B15" s="17"/>
      <c r="C15" s="17"/>
      <c r="D15" s="15"/>
      <c r="E15" s="4"/>
      <c r="F15" s="4">
        <v>0</v>
      </c>
      <c r="G15" s="4">
        <v>1</v>
      </c>
      <c r="H15" s="4">
        <v>1</v>
      </c>
      <c r="I15" s="4"/>
      <c r="J15" s="8">
        <f t="shared" ref="J15:J24" si="0">SUM(E15:I15)</f>
        <v>2</v>
      </c>
    </row>
    <row r="16" spans="1:10">
      <c r="A16" s="16" t="s">
        <v>13</v>
      </c>
      <c r="B16" s="17"/>
      <c r="C16" s="17"/>
      <c r="D16" s="15"/>
      <c r="E16" s="4"/>
      <c r="F16" s="4"/>
      <c r="G16" s="4"/>
      <c r="H16" s="4"/>
      <c r="I16" s="4"/>
      <c r="J16" s="8">
        <f t="shared" si="0"/>
        <v>0</v>
      </c>
    </row>
    <row r="17" spans="1:10">
      <c r="A17" s="16" t="s">
        <v>14</v>
      </c>
      <c r="B17" s="17"/>
      <c r="C17" s="17"/>
      <c r="D17" s="15"/>
      <c r="E17" s="4"/>
      <c r="F17" s="4"/>
      <c r="G17" s="4"/>
      <c r="H17" s="4"/>
      <c r="I17" s="4"/>
      <c r="J17" s="8">
        <f t="shared" si="0"/>
        <v>0</v>
      </c>
    </row>
    <row r="18" spans="1:10">
      <c r="A18" s="16" t="s">
        <v>15</v>
      </c>
      <c r="B18" s="17"/>
      <c r="C18" s="17"/>
      <c r="D18" s="15"/>
      <c r="E18" s="4"/>
      <c r="F18" s="4"/>
      <c r="G18" s="4"/>
      <c r="H18" s="4"/>
      <c r="I18" s="4"/>
      <c r="J18" s="8">
        <f t="shared" si="0"/>
        <v>0</v>
      </c>
    </row>
    <row r="19" spans="1:10">
      <c r="A19" s="16" t="s">
        <v>16</v>
      </c>
      <c r="B19" s="17"/>
      <c r="C19" s="17"/>
      <c r="D19" s="15"/>
      <c r="E19" s="4"/>
      <c r="F19" s="4"/>
      <c r="G19" s="4"/>
      <c r="H19" s="4"/>
      <c r="I19" s="4"/>
      <c r="J19" s="8">
        <f t="shared" si="0"/>
        <v>0</v>
      </c>
    </row>
    <row r="20" spans="1:10">
      <c r="A20" s="16" t="s">
        <v>17</v>
      </c>
      <c r="B20" s="17"/>
      <c r="C20" s="17"/>
      <c r="D20" s="15"/>
      <c r="E20" s="4"/>
      <c r="F20" s="4"/>
      <c r="G20" s="4"/>
      <c r="H20" s="4"/>
      <c r="I20" s="4"/>
      <c r="J20" s="8">
        <f t="shared" si="0"/>
        <v>0</v>
      </c>
    </row>
    <row r="21" spans="1:10">
      <c r="A21" s="16" t="s">
        <v>18</v>
      </c>
      <c r="B21" s="17"/>
      <c r="C21" s="17"/>
      <c r="D21" s="15"/>
      <c r="E21" s="4"/>
      <c r="F21" s="4"/>
      <c r="G21" s="4"/>
      <c r="H21" s="4"/>
      <c r="I21" s="4"/>
      <c r="J21" s="8">
        <f t="shared" si="0"/>
        <v>0</v>
      </c>
    </row>
    <row r="22" spans="1:10">
      <c r="A22" s="16" t="s">
        <v>19</v>
      </c>
      <c r="B22" s="17"/>
      <c r="C22" s="17"/>
      <c r="D22" s="15"/>
      <c r="E22" s="4"/>
      <c r="F22" s="4"/>
      <c r="G22" s="4"/>
      <c r="H22" s="4"/>
      <c r="I22" s="4"/>
      <c r="J22" s="8">
        <f t="shared" si="0"/>
        <v>0</v>
      </c>
    </row>
    <row r="23" spans="1:10">
      <c r="A23" s="16" t="s">
        <v>20</v>
      </c>
      <c r="B23" s="17"/>
      <c r="C23" s="17"/>
      <c r="D23" s="15"/>
      <c r="E23" s="4"/>
      <c r="F23" s="4"/>
      <c r="G23" s="4"/>
      <c r="H23" s="4"/>
      <c r="I23" s="4"/>
      <c r="J23" s="8">
        <f t="shared" si="0"/>
        <v>0</v>
      </c>
    </row>
    <row r="24" spans="1:10">
      <c r="A24" s="16" t="s">
        <v>21</v>
      </c>
      <c r="B24" s="17"/>
      <c r="C24" s="17"/>
      <c r="D24" s="15"/>
      <c r="E24" s="4"/>
      <c r="F24" s="4"/>
      <c r="G24" s="4"/>
      <c r="H24" s="4"/>
      <c r="I24" s="4"/>
      <c r="J24" s="8">
        <f t="shared" si="0"/>
        <v>0</v>
      </c>
    </row>
    <row r="25" spans="1:10">
      <c r="A25" s="18" t="s">
        <v>22</v>
      </c>
      <c r="B25" s="17"/>
      <c r="C25" s="17"/>
      <c r="D25" s="15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68</v>
      </c>
    </row>
    <row r="26" spans="1:10">
      <c r="A26" s="16" t="s">
        <v>23</v>
      </c>
      <c r="B26" s="17"/>
      <c r="C26" s="17"/>
      <c r="D26" s="15"/>
      <c r="E26" s="5"/>
      <c r="F26" s="5"/>
      <c r="G26" s="5"/>
      <c r="H26" s="5"/>
      <c r="I26" s="5"/>
      <c r="J26" s="9">
        <f t="shared" ref="J26:J33" si="1">SUM(E26:I26)</f>
        <v>0</v>
      </c>
    </row>
    <row r="27" spans="1:10">
      <c r="A27" s="19" t="s">
        <v>24</v>
      </c>
      <c r="B27" s="17"/>
      <c r="C27" s="17"/>
      <c r="D27" s="15"/>
      <c r="E27" s="6"/>
      <c r="F27" s="6"/>
      <c r="G27" s="6"/>
      <c r="H27" s="6"/>
      <c r="I27" s="6"/>
      <c r="J27" s="8">
        <f t="shared" si="1"/>
        <v>0</v>
      </c>
    </row>
    <row r="28" spans="1:10">
      <c r="A28" s="19" t="s">
        <v>25</v>
      </c>
      <c r="B28" s="17"/>
      <c r="C28" s="17"/>
      <c r="D28" s="15"/>
      <c r="E28" s="6"/>
      <c r="F28" s="6"/>
      <c r="G28" s="6"/>
      <c r="H28" s="6"/>
      <c r="I28" s="6"/>
      <c r="J28" s="8">
        <f t="shared" si="1"/>
        <v>0</v>
      </c>
    </row>
    <row r="29" spans="1:10">
      <c r="A29" s="19" t="s">
        <v>26</v>
      </c>
      <c r="B29" s="17"/>
      <c r="C29" s="17"/>
      <c r="D29" s="15"/>
      <c r="E29" s="6"/>
      <c r="F29" s="6"/>
      <c r="G29" s="6"/>
      <c r="H29" s="6"/>
      <c r="I29" s="6"/>
      <c r="J29" s="8">
        <f t="shared" si="1"/>
        <v>0</v>
      </c>
    </row>
    <row r="30" spans="1:10">
      <c r="A30" s="19" t="s">
        <v>27</v>
      </c>
      <c r="B30" s="17"/>
      <c r="C30" s="17"/>
      <c r="D30" s="15"/>
      <c r="E30" s="6"/>
      <c r="F30" s="6"/>
      <c r="G30" s="6"/>
      <c r="H30" s="6"/>
      <c r="I30" s="6"/>
      <c r="J30" s="8">
        <f t="shared" si="1"/>
        <v>0</v>
      </c>
    </row>
    <row r="31" spans="1:10">
      <c r="A31" s="16" t="s">
        <v>28</v>
      </c>
      <c r="B31" s="17"/>
      <c r="C31" s="17"/>
      <c r="D31" s="15"/>
      <c r="E31" s="5"/>
      <c r="F31" s="5"/>
      <c r="G31" s="5"/>
      <c r="H31" s="5"/>
      <c r="I31" s="5"/>
      <c r="J31" s="9">
        <f t="shared" si="1"/>
        <v>0</v>
      </c>
    </row>
    <row r="32" spans="1:10">
      <c r="A32" s="19" t="s">
        <v>29</v>
      </c>
      <c r="B32" s="17"/>
      <c r="C32" s="17"/>
      <c r="D32" s="15"/>
      <c r="E32" s="6"/>
      <c r="F32" s="6"/>
      <c r="G32" s="6"/>
      <c r="H32" s="6"/>
      <c r="I32" s="6"/>
      <c r="J32" s="8">
        <f t="shared" si="1"/>
        <v>0</v>
      </c>
    </row>
    <row r="33" spans="1:10">
      <c r="A33" s="19" t="s">
        <v>30</v>
      </c>
      <c r="B33" s="17"/>
      <c r="C33" s="17"/>
      <c r="D33" s="15"/>
      <c r="E33" s="6"/>
      <c r="F33" s="6"/>
      <c r="G33" s="6"/>
      <c r="H33" s="6"/>
      <c r="I33" s="6"/>
      <c r="J33" s="8">
        <f t="shared" si="1"/>
        <v>0</v>
      </c>
    </row>
    <row r="34" spans="1:10">
      <c r="A34" s="18" t="s">
        <v>31</v>
      </c>
      <c r="B34" s="17"/>
      <c r="C34" s="17"/>
      <c r="D34" s="15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68</v>
      </c>
    </row>
    <row r="35" spans="1:10">
      <c r="A35" s="16" t="s">
        <v>32</v>
      </c>
      <c r="B35" s="17"/>
      <c r="C35" s="17"/>
      <c r="D35" s="15"/>
      <c r="E35" s="4"/>
      <c r="F35" s="4"/>
      <c r="G35" s="4"/>
      <c r="H35" s="4"/>
      <c r="I35" s="4"/>
      <c r="J35" s="8">
        <f t="shared" ref="J35:J37" si="2">SUM(E35:I35)</f>
        <v>0</v>
      </c>
    </row>
    <row r="36" spans="1:10">
      <c r="A36" s="16" t="s">
        <v>33</v>
      </c>
      <c r="B36" s="17"/>
      <c r="C36" s="17"/>
      <c r="D36" s="15"/>
      <c r="E36" s="4"/>
      <c r="F36" s="4"/>
      <c r="G36" s="4"/>
      <c r="H36" s="4"/>
      <c r="I36" s="4"/>
      <c r="J36" s="8">
        <f t="shared" si="2"/>
        <v>0</v>
      </c>
    </row>
    <row r="37" spans="1:10">
      <c r="A37" s="16" t="s">
        <v>34</v>
      </c>
      <c r="B37" s="17"/>
      <c r="C37" s="17"/>
      <c r="D37" s="15"/>
      <c r="E37" s="4"/>
      <c r="F37" s="4"/>
      <c r="G37" s="4"/>
      <c r="H37" s="4"/>
      <c r="I37" s="4"/>
      <c r="J37" s="8">
        <f t="shared" si="2"/>
        <v>0</v>
      </c>
    </row>
    <row r="38" spans="1:10" ht="0.2" customHeight="1"/>
    <row r="39" spans="1:10">
      <c r="A39" s="18" t="s">
        <v>35</v>
      </c>
      <c r="B39" s="17"/>
      <c r="C39" s="17"/>
      <c r="D39" s="15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68</v>
      </c>
    </row>
    <row r="40" spans="1:10">
      <c r="A40" s="16" t="s">
        <v>32</v>
      </c>
      <c r="B40" s="17"/>
      <c r="C40" s="17"/>
      <c r="D40" s="15"/>
      <c r="E40" s="4"/>
      <c r="F40" s="4"/>
      <c r="G40" s="4"/>
      <c r="H40" s="4"/>
      <c r="I40" s="4"/>
      <c r="J40" s="8">
        <f t="shared" ref="J40:J42" si="3">SUM(E40:I40)</f>
        <v>0</v>
      </c>
    </row>
    <row r="41" spans="1:10">
      <c r="A41" s="16" t="s">
        <v>33</v>
      </c>
      <c r="B41" s="17"/>
      <c r="C41" s="17"/>
      <c r="D41" s="15"/>
      <c r="E41" s="4"/>
      <c r="F41" s="4"/>
      <c r="G41" s="4"/>
      <c r="H41" s="4"/>
      <c r="I41" s="4"/>
      <c r="J41" s="8">
        <f t="shared" si="3"/>
        <v>0</v>
      </c>
    </row>
    <row r="42" spans="1:10">
      <c r="A42" s="16" t="s">
        <v>36</v>
      </c>
      <c r="B42" s="17"/>
      <c r="C42" s="17"/>
      <c r="D42" s="15"/>
      <c r="E42" s="4"/>
      <c r="F42" s="4"/>
      <c r="G42" s="4"/>
      <c r="H42" s="4"/>
      <c r="I42" s="4"/>
      <c r="J42" s="8">
        <f t="shared" si="3"/>
        <v>0</v>
      </c>
    </row>
    <row r="43" spans="1:10">
      <c r="A43" s="18" t="s">
        <v>37</v>
      </c>
      <c r="B43" s="17"/>
      <c r="C43" s="17"/>
      <c r="D43" s="15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3" t="s">
        <v>68</v>
      </c>
    </row>
    <row r="44" spans="1:10">
      <c r="A44" s="16" t="s">
        <v>38</v>
      </c>
      <c r="B44" s="17"/>
      <c r="C44" s="17"/>
      <c r="D44" s="15"/>
      <c r="E44" s="4"/>
      <c r="F44" s="4"/>
      <c r="G44" s="4"/>
      <c r="H44" s="4"/>
      <c r="I44" s="4"/>
      <c r="J44" s="8">
        <f>SUM(E44:I44)</f>
        <v>0</v>
      </c>
    </row>
    <row r="45" spans="1:10" ht="0.6" customHeight="1"/>
    <row r="46" spans="1:10">
      <c r="A46" s="18" t="s">
        <v>39</v>
      </c>
      <c r="B46" s="17"/>
      <c r="C46" s="17"/>
      <c r="D46" s="15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68</v>
      </c>
    </row>
    <row r="47" spans="1:10">
      <c r="A47" s="16" t="s">
        <v>40</v>
      </c>
      <c r="B47" s="17"/>
      <c r="C47" s="17"/>
      <c r="D47" s="15"/>
      <c r="E47" s="4"/>
      <c r="F47" s="4"/>
      <c r="G47" s="4"/>
      <c r="H47" s="4"/>
      <c r="I47" s="4"/>
      <c r="J47" s="8">
        <f t="shared" ref="J47:J50" si="4">SUM(E47:I47)</f>
        <v>0</v>
      </c>
    </row>
    <row r="48" spans="1:10">
      <c r="A48" s="16" t="s">
        <v>41</v>
      </c>
      <c r="B48" s="17"/>
      <c r="C48" s="17"/>
      <c r="D48" s="15"/>
      <c r="E48" s="4"/>
      <c r="F48" s="4"/>
      <c r="G48" s="4"/>
      <c r="H48" s="4"/>
      <c r="I48" s="4"/>
      <c r="J48" s="8">
        <f t="shared" si="4"/>
        <v>0</v>
      </c>
    </row>
    <row r="49" spans="1:10">
      <c r="A49" s="16" t="s">
        <v>42</v>
      </c>
      <c r="B49" s="17"/>
      <c r="C49" s="17"/>
      <c r="D49" s="15"/>
      <c r="E49" s="4"/>
      <c r="F49" s="4"/>
      <c r="G49" s="4"/>
      <c r="H49" s="4"/>
      <c r="I49" s="4"/>
      <c r="J49" s="8">
        <f t="shared" si="4"/>
        <v>0</v>
      </c>
    </row>
    <row r="50" spans="1:10">
      <c r="A50" s="16" t="s">
        <v>43</v>
      </c>
      <c r="B50" s="17"/>
      <c r="C50" s="17"/>
      <c r="D50" s="15"/>
      <c r="E50" s="4"/>
      <c r="F50" s="4"/>
      <c r="G50" s="4"/>
      <c r="H50" s="4"/>
      <c r="I50" s="4"/>
      <c r="J50" s="8">
        <f t="shared" si="4"/>
        <v>0</v>
      </c>
    </row>
    <row r="51" spans="1:10" ht="0.2" customHeight="1"/>
    <row r="52" spans="1:10">
      <c r="A52" s="18" t="s">
        <v>44</v>
      </c>
      <c r="B52" s="17"/>
      <c r="C52" s="17"/>
      <c r="D52" s="15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68</v>
      </c>
    </row>
    <row r="53" spans="1:10">
      <c r="A53" s="16" t="s">
        <v>45</v>
      </c>
      <c r="B53" s="17"/>
      <c r="C53" s="17"/>
      <c r="D53" s="15"/>
      <c r="E53" s="4"/>
      <c r="F53" s="4"/>
      <c r="G53" s="4"/>
      <c r="H53" s="4"/>
      <c r="I53" s="4"/>
      <c r="J53" s="8">
        <f t="shared" ref="J53:J56" si="5">SUM(E53:I53)</f>
        <v>0</v>
      </c>
    </row>
    <row r="54" spans="1:10">
      <c r="A54" s="16" t="s">
        <v>46</v>
      </c>
      <c r="B54" s="17"/>
      <c r="C54" s="17"/>
      <c r="D54" s="15"/>
      <c r="E54" s="4"/>
      <c r="F54" s="4"/>
      <c r="G54" s="4"/>
      <c r="H54" s="4"/>
      <c r="I54" s="4"/>
      <c r="J54" s="8">
        <f t="shared" si="5"/>
        <v>0</v>
      </c>
    </row>
    <row r="55" spans="1:10">
      <c r="A55" s="16" t="s">
        <v>47</v>
      </c>
      <c r="B55" s="17"/>
      <c r="C55" s="17"/>
      <c r="D55" s="15"/>
      <c r="E55" s="4"/>
      <c r="F55" s="4"/>
      <c r="G55" s="4"/>
      <c r="H55" s="4"/>
      <c r="I55" s="4"/>
      <c r="J55" s="8">
        <f t="shared" si="5"/>
        <v>0</v>
      </c>
    </row>
    <row r="56" spans="1:10">
      <c r="A56" s="16" t="s">
        <v>48</v>
      </c>
      <c r="B56" s="17"/>
      <c r="C56" s="17"/>
      <c r="D56" s="15"/>
      <c r="E56" s="4"/>
      <c r="F56" s="4"/>
      <c r="G56" s="4"/>
      <c r="H56" s="4"/>
      <c r="I56" s="4"/>
      <c r="J56" s="8">
        <f t="shared" si="5"/>
        <v>0</v>
      </c>
    </row>
    <row r="57" spans="1:10" ht="0.2" customHeight="1"/>
    <row r="58" spans="1:10">
      <c r="A58" s="18" t="s">
        <v>49</v>
      </c>
      <c r="B58" s="17"/>
      <c r="C58" s="17"/>
      <c r="D58" s="15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3" t="s">
        <v>68</v>
      </c>
    </row>
    <row r="59" spans="1:10">
      <c r="A59" s="16" t="s">
        <v>50</v>
      </c>
      <c r="B59" s="17"/>
      <c r="C59" s="17"/>
      <c r="D59" s="15"/>
      <c r="E59" s="4"/>
      <c r="F59" s="4"/>
      <c r="G59" s="4"/>
      <c r="H59" s="4"/>
      <c r="I59" s="4"/>
      <c r="J59" s="8">
        <f t="shared" ref="J59:J62" si="6">SUM(E59:I59)</f>
        <v>0</v>
      </c>
    </row>
    <row r="60" spans="1:10">
      <c r="A60" s="16" t="s">
        <v>51</v>
      </c>
      <c r="B60" s="17"/>
      <c r="C60" s="17"/>
      <c r="D60" s="15"/>
      <c r="E60" s="4"/>
      <c r="F60" s="4"/>
      <c r="G60" s="4"/>
      <c r="H60" s="4"/>
      <c r="I60" s="4"/>
      <c r="J60" s="8">
        <f t="shared" si="6"/>
        <v>0</v>
      </c>
    </row>
    <row r="61" spans="1:10">
      <c r="A61" s="16" t="s">
        <v>52</v>
      </c>
      <c r="B61" s="17"/>
      <c r="C61" s="17"/>
      <c r="D61" s="15"/>
      <c r="E61" s="4"/>
      <c r="F61" s="4"/>
      <c r="G61" s="4"/>
      <c r="H61" s="4"/>
      <c r="I61" s="4"/>
      <c r="J61" s="8">
        <f t="shared" si="6"/>
        <v>0</v>
      </c>
    </row>
    <row r="62" spans="1:10">
      <c r="A62" s="16" t="s">
        <v>53</v>
      </c>
      <c r="B62" s="17"/>
      <c r="C62" s="17"/>
      <c r="D62" s="15"/>
      <c r="E62" s="4"/>
      <c r="F62" s="4"/>
      <c r="G62" s="4"/>
      <c r="H62" s="4"/>
      <c r="I62" s="4"/>
      <c r="J62" s="8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2025-01-13T20:06:53Z</dcterms:modified>
</cp:coreProperties>
</file>