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75FD9F7F-A82D-464F-8834-9B66ED1CC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F6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<sst xmlns="http://schemas.openxmlformats.org/spreadsheetml/2006/main" count="50" uniqueCount="44">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</sst>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RED DE SALUD ISLAY - ENERO A FEBRERO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0.29166666666666669</c:v>
                </c:pt>
                <c:pt idx="1">
                  <c:v>0.17948717948717949</c:v>
                </c:pt>
                <c:pt idx="2">
                  <c:v>7.6923076923076927E-2</c:v>
                </c:pt>
                <c:pt idx="3">
                  <c:v>0.14814814814814814</c:v>
                </c:pt>
                <c:pt idx="4">
                  <c:v>0</c:v>
                </c:pt>
                <c:pt idx="5">
                  <c:v>0.1</c:v>
                </c:pt>
                <c:pt idx="6">
                  <c:v>0.19565217391304349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3" workbookViewId="0" zoomToFit="1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8568" cy="69911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15" zoomScaleNormal="115" workbookViewId="0">
      <selection activeCell="F35" sqref="F35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20</v>
      </c>
      <c r="D4" s="48"/>
      <c r="E4" s="49"/>
    </row>
    <row r="5" spans="1:6" x14ac:dyDescent="0.25">
      <c r="A5" s="2" t="s">
        <v>0</v>
      </c>
      <c r="B5" s="3" t="s">
        <v>24</v>
      </c>
      <c r="C5" s="42" t="s">
        <v>21</v>
      </c>
      <c r="D5" s="43" t="s">
        <v>22</v>
      </c>
      <c r="E5" s="44" t="s">
        <v>25</v>
      </c>
      <c r="F5" s="7" t="s">
        <v>26</v>
      </c>
    </row>
    <row r="6" spans="1:6" x14ac:dyDescent="0.25">
      <c r="A6" s="8" t="s">
        <v>3</v>
      </c>
      <c r="B6" s="9">
        <v>125</v>
      </c>
      <c r="C6" s="37">
        <v>27</v>
      </c>
      <c r="D6" s="41">
        <v>5</v>
      </c>
      <c r="E6" s="39">
        <f>C6+D6</f>
        <v>32</v>
      </c>
      <c r="F6" s="10">
        <f>E6/B6</f>
        <v>0.25600000000000001</v>
      </c>
    </row>
    <row r="7" spans="1:6" x14ac:dyDescent="0.25">
      <c r="A7" s="11" t="s">
        <v>9</v>
      </c>
      <c r="B7" s="12">
        <v>85</v>
      </c>
      <c r="C7" s="38">
        <v>22</v>
      </c>
      <c r="D7" s="14">
        <v>3</v>
      </c>
      <c r="E7" s="40">
        <f t="shared" ref="E7:E21" si="0">C7+D7</f>
        <v>25</v>
      </c>
      <c r="F7" s="16">
        <f t="shared" ref="F7:F21" si="1">E7/B7</f>
        <v>0.29411764705882354</v>
      </c>
    </row>
    <row r="8" spans="1:6" x14ac:dyDescent="0.25">
      <c r="A8" s="11" t="s">
        <v>4</v>
      </c>
      <c r="B8" s="12">
        <v>27</v>
      </c>
      <c r="C8" s="38">
        <v>2</v>
      </c>
      <c r="D8" s="14">
        <v>2</v>
      </c>
      <c r="E8" s="40">
        <f t="shared" si="0"/>
        <v>4</v>
      </c>
      <c r="F8" s="16">
        <f t="shared" si="1"/>
        <v>0.14814814814814814</v>
      </c>
    </row>
    <row r="9" spans="1:6" x14ac:dyDescent="0.25">
      <c r="A9" s="11" t="s">
        <v>12</v>
      </c>
      <c r="B9" s="12">
        <v>2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11</v>
      </c>
      <c r="C10" s="38">
        <v>3</v>
      </c>
      <c r="D10" s="14">
        <v>0</v>
      </c>
      <c r="E10" s="40">
        <f t="shared" si="0"/>
        <v>3</v>
      </c>
      <c r="F10" s="16">
        <f t="shared" si="1"/>
        <v>0.27272727272727271</v>
      </c>
    </row>
    <row r="11" spans="1:6" x14ac:dyDescent="0.25">
      <c r="A11" s="8" t="s">
        <v>6</v>
      </c>
      <c r="B11" s="9">
        <v>39</v>
      </c>
      <c r="C11" s="37">
        <v>7</v>
      </c>
      <c r="D11" s="41">
        <v>0</v>
      </c>
      <c r="E11" s="39">
        <f t="shared" si="0"/>
        <v>7</v>
      </c>
      <c r="F11" s="10">
        <f t="shared" si="1"/>
        <v>0.17948717948717949</v>
      </c>
    </row>
    <row r="12" spans="1:6" x14ac:dyDescent="0.25">
      <c r="A12" s="11" t="s">
        <v>7</v>
      </c>
      <c r="B12" s="12">
        <v>37</v>
      </c>
      <c r="C12" s="38">
        <v>7</v>
      </c>
      <c r="D12" s="14">
        <v>0</v>
      </c>
      <c r="E12" s="40">
        <f t="shared" si="0"/>
        <v>7</v>
      </c>
      <c r="F12" s="16">
        <f t="shared" si="1"/>
        <v>0.1891891891891892</v>
      </c>
    </row>
    <row r="13" spans="1:6" x14ac:dyDescent="0.25">
      <c r="A13" s="11" t="s">
        <v>10</v>
      </c>
      <c r="B13" s="12">
        <v>2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14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 t="e">
        <f t="shared" si="1"/>
        <v>#DIV/0!</v>
      </c>
    </row>
    <row r="15" spans="1:6" x14ac:dyDescent="0.25">
      <c r="A15" s="11" t="s">
        <v>11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 t="e">
        <f t="shared" si="1"/>
        <v>#DIV/0!</v>
      </c>
    </row>
    <row r="16" spans="1:6" x14ac:dyDescent="0.25">
      <c r="A16" s="8" t="s">
        <v>1</v>
      </c>
      <c r="B16" s="9">
        <v>66</v>
      </c>
      <c r="C16" s="37">
        <v>6</v>
      </c>
      <c r="D16" s="41">
        <v>0</v>
      </c>
      <c r="E16" s="39">
        <f t="shared" si="0"/>
        <v>6</v>
      </c>
      <c r="F16" s="10">
        <f t="shared" si="1"/>
        <v>9.0909090909090912E-2</v>
      </c>
    </row>
    <row r="17" spans="1:6" x14ac:dyDescent="0.25">
      <c r="A17" s="11" t="s">
        <v>5</v>
      </c>
      <c r="B17" s="12">
        <v>14</v>
      </c>
      <c r="C17" s="38">
        <v>2</v>
      </c>
      <c r="D17" s="14">
        <v>0</v>
      </c>
      <c r="E17" s="40">
        <f t="shared" si="0"/>
        <v>2</v>
      </c>
      <c r="F17" s="16">
        <f t="shared" si="1"/>
        <v>0.14285714285714285</v>
      </c>
    </row>
    <row r="18" spans="1:6" x14ac:dyDescent="0.25">
      <c r="A18" s="11" t="s">
        <v>2</v>
      </c>
      <c r="B18" s="12">
        <v>40</v>
      </c>
      <c r="C18" s="38">
        <v>4</v>
      </c>
      <c r="D18" s="14">
        <v>0</v>
      </c>
      <c r="E18" s="40">
        <f t="shared" si="0"/>
        <v>4</v>
      </c>
      <c r="F18" s="16">
        <f t="shared" si="1"/>
        <v>0.1</v>
      </c>
    </row>
    <row r="19" spans="1:6" x14ac:dyDescent="0.25">
      <c r="A19" s="11" t="s">
        <v>15</v>
      </c>
      <c r="B19" s="12">
        <v>5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13</v>
      </c>
      <c r="B20" s="12">
        <v>7</v>
      </c>
      <c r="C20" s="13">
        <v>0</v>
      </c>
      <c r="D20" s="13">
        <v>0</v>
      </c>
      <c r="E20" s="15">
        <f t="shared" si="0"/>
        <v>0</v>
      </c>
      <c r="F20" s="16">
        <f t="shared" si="1"/>
        <v>0</v>
      </c>
    </row>
    <row r="21" spans="1:6" ht="15.75" thickBot="1" x14ac:dyDescent="0.3">
      <c r="A21" s="17" t="s">
        <v>27</v>
      </c>
      <c r="B21" s="18">
        <v>230</v>
      </c>
      <c r="C21" s="19">
        <v>40</v>
      </c>
      <c r="D21" s="20">
        <v>5</v>
      </c>
      <c r="E21" s="21">
        <f t="shared" si="0"/>
        <v>45</v>
      </c>
      <c r="F21" s="22">
        <f t="shared" si="1"/>
        <v>0.19565217391304349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0" t="s">
        <v>20</v>
      </c>
      <c r="D29" s="51"/>
      <c r="E29" s="52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7" t="s">
        <v>26</v>
      </c>
    </row>
    <row r="31" spans="1:6" ht="15.75" x14ac:dyDescent="0.25">
      <c r="A31" s="25" t="s">
        <v>31</v>
      </c>
      <c r="B31" s="26">
        <f>B7+B10</f>
        <v>96</v>
      </c>
      <c r="C31" s="13">
        <f t="shared" ref="C31:E31" si="2">C7+C10</f>
        <v>25</v>
      </c>
      <c r="D31" s="14">
        <f t="shared" si="2"/>
        <v>3</v>
      </c>
      <c r="E31" s="15">
        <f t="shared" si="2"/>
        <v>28</v>
      </c>
      <c r="F31" s="36">
        <f t="shared" ref="F31:F37" si="3">E31/B31</f>
        <v>0.29166666666666669</v>
      </c>
    </row>
    <row r="32" spans="1:6" ht="15.75" x14ac:dyDescent="0.25">
      <c r="A32" s="27" t="s">
        <v>32</v>
      </c>
      <c r="B32" s="26">
        <f>B11</f>
        <v>39</v>
      </c>
      <c r="C32" s="13">
        <f t="shared" ref="C32:E32" si="4">C11</f>
        <v>7</v>
      </c>
      <c r="D32" s="14">
        <f t="shared" si="4"/>
        <v>0</v>
      </c>
      <c r="E32" s="15">
        <f t="shared" si="4"/>
        <v>7</v>
      </c>
      <c r="F32" s="36">
        <f t="shared" si="3"/>
        <v>0.17948717948717949</v>
      </c>
    </row>
    <row r="33" spans="1:6" ht="15.75" x14ac:dyDescent="0.25">
      <c r="A33" s="25" t="s">
        <v>33</v>
      </c>
      <c r="B33" s="26">
        <f>B17+B19+B20</f>
        <v>26</v>
      </c>
      <c r="C33" s="13">
        <f t="shared" ref="C33:E33" si="5">C17+C19+C20</f>
        <v>2</v>
      </c>
      <c r="D33" s="14">
        <f t="shared" si="5"/>
        <v>0</v>
      </c>
      <c r="E33" s="15">
        <f t="shared" si="5"/>
        <v>2</v>
      </c>
      <c r="F33" s="36">
        <f t="shared" si="3"/>
        <v>7.6923076923076927E-2</v>
      </c>
    </row>
    <row r="34" spans="1:6" ht="15.75" x14ac:dyDescent="0.25">
      <c r="A34" s="27" t="s">
        <v>34</v>
      </c>
      <c r="B34" s="26">
        <f>B8</f>
        <v>27</v>
      </c>
      <c r="C34" s="13">
        <f t="shared" ref="C34:E35" si="6">C8</f>
        <v>2</v>
      </c>
      <c r="D34" s="14">
        <f t="shared" si="6"/>
        <v>2</v>
      </c>
      <c r="E34" s="15">
        <f t="shared" si="6"/>
        <v>4</v>
      </c>
      <c r="F34" s="36">
        <f t="shared" si="3"/>
        <v>0.14814814814814814</v>
      </c>
    </row>
    <row r="35" spans="1:6" ht="15.75" x14ac:dyDescent="0.25">
      <c r="A35" s="27" t="s">
        <v>42</v>
      </c>
      <c r="B35" s="26">
        <f>B9</f>
        <v>2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3"/>
        <v>0</v>
      </c>
    </row>
    <row r="36" spans="1:6" ht="15.75" x14ac:dyDescent="0.25">
      <c r="A36" s="27" t="s">
        <v>35</v>
      </c>
      <c r="B36" s="26">
        <f>B18</f>
        <v>40</v>
      </c>
      <c r="C36" s="13">
        <f t="shared" ref="C36:E36" si="7">C18</f>
        <v>4</v>
      </c>
      <c r="D36" s="14">
        <f t="shared" si="7"/>
        <v>0</v>
      </c>
      <c r="E36" s="15">
        <f t="shared" si="7"/>
        <v>4</v>
      </c>
      <c r="F36" s="36">
        <f t="shared" si="3"/>
        <v>0.1</v>
      </c>
    </row>
    <row r="37" spans="1:6" ht="15.75" thickBot="1" x14ac:dyDescent="0.3">
      <c r="A37" s="28" t="s">
        <v>27</v>
      </c>
      <c r="B37" s="29">
        <f>SUM(B31:B36)</f>
        <v>230</v>
      </c>
      <c r="C37" s="30">
        <f t="shared" ref="C37:E37" si="8">SUM(C31:C36)</f>
        <v>40</v>
      </c>
      <c r="D37" s="31">
        <f t="shared" si="8"/>
        <v>5</v>
      </c>
      <c r="E37" s="21">
        <f t="shared" si="8"/>
        <v>45</v>
      </c>
      <c r="F37" s="36">
        <f t="shared" si="3"/>
        <v>0.19565217391304349</v>
      </c>
    </row>
    <row r="40" spans="1:6" ht="15.75" x14ac:dyDescent="0.25">
      <c r="A40" s="53" t="s">
        <v>36</v>
      </c>
      <c r="B40" s="54"/>
      <c r="C40" s="54"/>
    </row>
    <row r="41" spans="1:6" ht="15.75" x14ac:dyDescent="0.25">
      <c r="A41" s="55" t="s">
        <v>37</v>
      </c>
      <c r="B41" s="56"/>
      <c r="C41" s="56"/>
    </row>
    <row r="42" spans="1:6" ht="15.75" x14ac:dyDescent="0.25">
      <c r="A42" s="57" t="s">
        <v>38</v>
      </c>
      <c r="B42" s="58"/>
      <c r="C42" s="58"/>
    </row>
    <row r="43" spans="1:6" ht="15.75" x14ac:dyDescent="0.25">
      <c r="A43" s="45" t="s">
        <v>39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2024-03-13T19:49:11Z</dcterms:modified>
</cp:coreProperties>
</file>