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PROVISIONAL 2024\REP ACTUALIZ2024 JUNIO PARA WEB\JULIO2024\"/>
    </mc:Choice>
  </mc:AlternateContent>
  <bookViews>
    <workbookView xWindow="-120" yWindow="-120" windowWidth="24240" windowHeight="13140" tabRatio="818" activeTab="16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45" i="17" l="1"/>
  <c r="W45" i="17"/>
  <c r="Y45" i="17" s="1"/>
  <c r="X44" i="17"/>
  <c r="W44" i="17"/>
  <c r="Y44" i="17" s="1"/>
  <c r="X43" i="17"/>
  <c r="W43" i="17"/>
  <c r="Y43" i="17" s="1"/>
  <c r="X42" i="17"/>
  <c r="W42" i="17"/>
  <c r="Y42" i="17" s="1"/>
  <c r="X41" i="17"/>
  <c r="W41" i="17"/>
  <c r="Y41" i="17" s="1"/>
  <c r="Y40" i="17"/>
  <c r="X40" i="17"/>
  <c r="W40" i="17"/>
  <c r="X39" i="17"/>
  <c r="W39" i="17"/>
  <c r="Y39" i="17" s="1"/>
  <c r="Y38" i="17"/>
  <c r="X38" i="17"/>
  <c r="W38" i="17"/>
  <c r="X37" i="17"/>
  <c r="W37" i="17"/>
  <c r="Y37" i="17" s="1"/>
  <c r="X36" i="17"/>
  <c r="W36" i="17"/>
  <c r="Y36" i="17" s="1"/>
  <c r="X35" i="17"/>
  <c r="Y35" i="17" s="1"/>
  <c r="W35" i="17"/>
  <c r="X34" i="17"/>
  <c r="W34" i="17"/>
  <c r="Y34" i="17" s="1"/>
  <c r="X33" i="17"/>
  <c r="W33" i="17"/>
  <c r="Y33" i="17" s="1"/>
  <c r="X32" i="17"/>
  <c r="W32" i="17"/>
  <c r="Y32" i="17" s="1"/>
  <c r="X31" i="17"/>
  <c r="W31" i="17"/>
  <c r="Y31" i="17" s="1"/>
  <c r="X30" i="17"/>
  <c r="W30" i="17"/>
  <c r="Y30" i="17" s="1"/>
  <c r="X21" i="17"/>
  <c r="W21" i="17"/>
  <c r="Y21" i="17" s="1"/>
  <c r="X20" i="17"/>
  <c r="W20" i="17"/>
  <c r="Y20" i="17" s="1"/>
  <c r="X19" i="17"/>
  <c r="W19" i="17"/>
  <c r="Y19" i="17" s="1"/>
  <c r="X18" i="17"/>
  <c r="W18" i="17"/>
  <c r="Y18" i="17" s="1"/>
  <c r="X17" i="17"/>
  <c r="W17" i="17"/>
  <c r="Y17" i="17" s="1"/>
  <c r="Y16" i="17"/>
  <c r="X16" i="17"/>
  <c r="W16" i="17"/>
  <c r="X15" i="17"/>
  <c r="W15" i="17"/>
  <c r="Y15" i="17" s="1"/>
  <c r="X14" i="17"/>
  <c r="Y14" i="17" s="1"/>
  <c r="W14" i="17"/>
  <c r="X13" i="17"/>
  <c r="W13" i="17"/>
  <c r="Y13" i="17" s="1"/>
  <c r="X12" i="17"/>
  <c r="W12" i="17"/>
  <c r="Y12" i="17" s="1"/>
  <c r="X11" i="17"/>
  <c r="Y11" i="17" s="1"/>
  <c r="W11" i="17"/>
  <c r="X10" i="17"/>
  <c r="W10" i="17"/>
  <c r="Y10" i="17" s="1"/>
  <c r="X9" i="17"/>
  <c r="W9" i="17"/>
  <c r="Y9" i="17" s="1"/>
  <c r="X8" i="17"/>
  <c r="W8" i="17"/>
  <c r="Y8" i="17" s="1"/>
  <c r="X7" i="17"/>
  <c r="W7" i="17"/>
  <c r="Y7" i="17" s="1"/>
  <c r="X6" i="17"/>
  <c r="W6" i="17"/>
  <c r="Y6" i="17" s="1"/>
</calcChain>
</file>

<file path=xl/sharedStrings.xml><?xml version="1.0" encoding="utf-8"?>
<sst xmlns="http://schemas.openxmlformats.org/spreadsheetml/2006/main" count="5140" uniqueCount="224">
  <si>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</si>
  <si>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Julio - 2024</t>
  </si>
  <si>
    <t>Diresa/Red/M.Red/EE.SS: AREQUIPA/ISLAY/ALTO INCLAN/I-2 - 000001447 - PUESTO DE SALUD VILLA LOURDES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</si>
  <si>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</si>
  <si>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</si>
  <si>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</si>
  <si>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</si>
  <si>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</si>
  <si>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</si>
  <si>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</si>
  <si>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</si>
  <si>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</si>
  <si>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</si>
  <si>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</si>
  <si>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</si>
  <si>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</si>
  <si>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</si>
  <si>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</si>
  <si>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</si>
  <si>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</si>
  <si>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</si>
  <si>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</si>
  <si>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</si>
  <si>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</si>
  <si>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</si>
  <si>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</si>
  <si>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</si>
  <si>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</si>
  <si>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</si>
  <si>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</si>
  <si>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</si>
  <si>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</si>
  <si>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</si>
  <si>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</si>
  <si>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</si>
  <si>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</si>
  <si>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</si>
  <si>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</si>
  <si>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</si>
  <si>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</si>
  <si>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</si>
  <si>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</si>
  <si>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</si>
  <si>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</si>
  <si>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</si>
  <si>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</si>
  <si>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</si>
  <si>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</si>
  <si>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</si>
  <si>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</si>
  <si>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</si>
  <si>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</si>
  <si>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</si>
  <si>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</si>
  <si>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</si>
  <si>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</si>
  <si>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</si>
  <si>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</si>
  <si>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</si>
  <si>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</si>
  <si>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</si>
  <si>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</si>
  <si>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</si>
  <si>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</si>
  <si>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</si>
  <si>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</si>
  <si>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</si>
  <si>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</si>
  <si>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</si>
  <si>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</si>
  <si>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</si>
  <si>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</si>
  <si>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</si>
  <si>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</si>
  <si>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</si>
  <si>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</si>
  <si>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</si>
  <si>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</si>
  <si>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</si>
  <si>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</si>
  <si>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</si>
  <si>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</si>
  <si>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</si>
  <si>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</si>
  <si>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</si>
  <si>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</si>
  <si>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</si>
  <si>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</si>
  <si>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</si>
  <si>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</si>
  <si>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</si>
  <si>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</si>
  <si>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</si>
  <si>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</si>
  <si>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</si>
  <si>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</si>
  <si>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</si>
  <si>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</si>
  <si>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</si>
  <si>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</si>
  <si>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</si>
  <si>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</si>
  <si>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</si>
  <si>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</si>
  <si>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</si>
  <si>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</si>
  <si>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</si>
  <si>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</si>
  <si>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</si>
  <si>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</si>
  <si>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</si>
  <si>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</si>
  <si>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</si>
  <si>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</si>
  <si>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</si>
  <si>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</si>
  <si>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</si>
  <si>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</si>
  <si>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</si>
  <si>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</si>
  <si>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</si>
  <si>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</si>
  <si>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</si>
  <si>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</si>
  <si>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</si>
  <si>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</si>
  <si>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</si>
  <si>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</si>
  <si>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</si>
  <si>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</si>
  <si>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</si>
  <si>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</si>
  <si>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</si>
  <si>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</si>
  <si>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</si>
  <si>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</si>
  <si>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</si>
  <si>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</si>
  <si>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</si>
  <si>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</si>
  <si>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</si>
  <si>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</si>
  <si>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</si>
  <si>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</si>
  <si>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</si>
  <si>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</si>
  <si>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</si>
  <si>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</si>
  <si>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</si>
  <si>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</si>
  <si>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</si>
  <si>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</si>
  <si>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</si>
  <si>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</si>
  <si>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</si>
  <si>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</si>
  <si>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</si>
  <si>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</si>
  <si>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</si>
  <si>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</si>
  <si>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</si>
  <si>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</si>
  <si>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</si>
  <si>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</si>
  <si>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</si>
  <si>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</si>
  <si>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</si>
  <si>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</si>
  <si>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</si>
  <si>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</si>
  <si>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</si>
  <si>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</si>
  <si>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</si>
  <si>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</si>
  <si>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</si>
  <si>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</si>
  <si>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</si>
  <si>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</si>
  <si>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</si>
  <si>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</si>
  <si>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</si>
  <si>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</si>
  <si>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</si>
  <si>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</si>
  <si>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</si>
  <si>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</si>
  <si>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</si>
  <si>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</si>
  <si>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</si>
  <si>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</si>
  <si>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</si>
  <si>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</si>
  <si>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</si>
  <si>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</si>
  <si>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</si>
  <si>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</si>
  <si>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</si>
  <si>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</si>
  <si>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</si>
  <si>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</si>
  <si>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</si>
  <si>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</si>
  <si>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</si>
  <si>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</si>
  <si>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TOTAL GENERAL</t>
  </si>
  <si>
    <t>ESTABLECIMIENTO</t>
  </si>
  <si>
    <t>FEB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</si>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</sst>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medium">
        <color indexed="64"/>
      </bottom>
      <diagonal/>
    </border>
    <border>
      <left/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/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 applyFill="1" applyBorder="1"/>
    <xf numFmtId="0" fontId="6" fillId="0" borderId="1" xfId="0" applyNumberFormat="1" applyFont="1" applyFill="1" applyBorder="1" applyAlignment="1">
      <alignment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5" fillId="2" borderId="1" xfId="0" applyNumberFormat="1" applyFont="1" applyFill="1" applyBorder="1" applyAlignment="1">
      <alignment horizontal="left" vertical="center" wrapText="1" readingOrder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1" fillId="0" borderId="14" xfId="0" applyNumberFormat="1" applyFont="1" applyFill="1" applyBorder="1" applyAlignment="1">
      <alignment vertical="top" wrapText="1"/>
    </xf>
    <xf numFmtId="0" fontId="5" fillId="2" borderId="9" xfId="0" applyNumberFormat="1" applyFont="1" applyFill="1" applyBorder="1" applyAlignment="1">
      <alignment horizontal="left" vertical="center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8" fillId="2" borderId="11" xfId="0" applyNumberFormat="1" applyFont="1" applyFill="1" applyBorder="1" applyAlignment="1">
      <alignment horizontal="center" vertical="top" wrapText="1" readingOrder="1"/>
    </xf>
    <xf numFmtId="0" fontId="1" fillId="2" borderId="6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NumberFormat="1" applyFont="1" applyFill="1" applyBorder="1" applyAlignment="1">
      <alignment horizontal="center"/>
    </xf>
    <xf numFmtId="0" fontId="10" fillId="5" borderId="28" xfId="0" applyNumberFormat="1" applyFont="1" applyFill="1" applyBorder="1" applyAlignment="1">
      <alignment horizontal="center"/>
    </xf>
    <xf numFmtId="0" fontId="10" fillId="5" borderId="29" xfId="0" applyNumberFormat="1" applyFont="1" applyFill="1" applyBorder="1" applyAlignment="1">
      <alignment horizontal="center"/>
    </xf>
    <xf numFmtId="0" fontId="0" fillId="6" borderId="30" xfId="0" applyFont="1" applyFill="1" applyBorder="1" applyAlignment="1">
      <alignment horizontal="center"/>
    </xf>
    <xf numFmtId="0" fontId="0" fillId="6" borderId="25" xfId="0" applyFont="1" applyFill="1" applyBorder="1" applyAlignment="1">
      <alignment horizontal="center"/>
    </xf>
    <xf numFmtId="0" fontId="0" fillId="6" borderId="24" xfId="0" applyFont="1" applyFill="1" applyBorder="1" applyAlignment="1">
      <alignment horizontal="center"/>
    </xf>
    <xf numFmtId="0" fontId="0" fillId="0" borderId="31" xfId="0" applyBorder="1" applyAlignment="1">
      <alignment horizontal="left" indent="1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38" xfId="0" applyNumberFormat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1" xfId="0" applyFont="1" applyFill="1" applyBorder="1" applyAlignment="1">
      <alignment horizontal="left"/>
    </xf>
    <xf numFmtId="0" fontId="11" fillId="4" borderId="32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0" fillId="6" borderId="39" xfId="0" applyFont="1" applyFill="1" applyBorder="1" applyAlignment="1">
      <alignment horizontal="center"/>
    </xf>
    <xf numFmtId="0" fontId="0" fillId="6" borderId="33" xfId="0" applyFont="1" applyFill="1" applyBorder="1" applyAlignment="1">
      <alignment horizontal="center"/>
    </xf>
    <xf numFmtId="0" fontId="0" fillId="6" borderId="34" xfId="0" applyFont="1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ont="1" applyFill="1" applyBorder="1" applyAlignment="1">
      <alignment horizontal="center"/>
    </xf>
    <xf numFmtId="0" fontId="10" fillId="0" borderId="47" xfId="0" applyFont="1" applyBorder="1" applyAlignment="1">
      <alignment horizontal="left"/>
    </xf>
    <xf numFmtId="0" fontId="10" fillId="0" borderId="48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0" fillId="0" borderId="50" xfId="0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52" xfId="0" applyFont="1" applyBorder="1" applyAlignment="1">
      <alignment horizontal="center"/>
    </xf>
    <xf numFmtId="0" fontId="10" fillId="0" borderId="53" xfId="0" applyNumberFormat="1" applyFont="1" applyFill="1" applyBorder="1" applyAlignment="1">
      <alignment horizontal="center"/>
    </xf>
    <xf numFmtId="0" fontId="10" fillId="0" borderId="54" xfId="0" applyNumberFormat="1" applyFont="1" applyFill="1" applyBorder="1" applyAlignment="1">
      <alignment horizontal="center"/>
    </xf>
    <xf numFmtId="0" fontId="10" fillId="0" borderId="55" xfId="0" applyNumberFormat="1" applyFont="1" applyFill="1" applyBorder="1" applyAlignment="1">
      <alignment horizontal="center"/>
    </xf>
    <xf numFmtId="0" fontId="10" fillId="0" borderId="56" xfId="0" applyFont="1" applyBorder="1" applyAlignment="1">
      <alignment horizontal="center"/>
    </xf>
    <xf numFmtId="0" fontId="11" fillId="3" borderId="57" xfId="0" applyFont="1" applyFill="1" applyBorder="1" applyAlignment="1">
      <alignment horizontal="center"/>
    </xf>
    <xf numFmtId="0" fontId="11" fillId="3" borderId="58" xfId="0" applyFont="1" applyFill="1" applyBorder="1" applyAlignment="1">
      <alignment horizontal="center"/>
    </xf>
    <xf numFmtId="0" fontId="11" fillId="3" borderId="59" xfId="0" applyFont="1" applyFill="1" applyBorder="1" applyAlignment="1">
      <alignment horizontal="center"/>
    </xf>
    <xf numFmtId="0" fontId="11" fillId="4" borderId="60" xfId="0" applyFont="1" applyFill="1" applyBorder="1" applyAlignment="1">
      <alignment horizontal="center"/>
    </xf>
    <xf numFmtId="0" fontId="11" fillId="4" borderId="61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/>
    </xf>
    <xf numFmtId="0" fontId="10" fillId="7" borderId="27" xfId="0" applyNumberFormat="1" applyFont="1" applyFill="1" applyBorder="1" applyAlignment="1">
      <alignment horizontal="center"/>
    </xf>
    <xf numFmtId="0" fontId="10" fillId="7" borderId="28" xfId="0" applyNumberFormat="1" applyFont="1" applyFill="1" applyBorder="1" applyAlignment="1">
      <alignment horizontal="center"/>
    </xf>
    <xf numFmtId="0" fontId="10" fillId="7" borderId="29" xfId="0" applyNumberFormat="1" applyFont="1" applyFill="1" applyBorder="1" applyAlignment="1">
      <alignment horizontal="center"/>
    </xf>
    <xf numFmtId="0" fontId="0" fillId="0" borderId="37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38" xfId="0" applyNumberFormat="1" applyFill="1" applyBorder="1" applyAlignment="1">
      <alignment horizontal="center"/>
    </xf>
    <xf numFmtId="0" fontId="0" fillId="0" borderId="3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17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18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50</v>
      </c>
      <c r="S14" s="3"/>
      <c r="T14" s="3"/>
      <c r="U14" s="4"/>
      <c r="W14" s="11">
        <v>16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33</v>
      </c>
      <c r="S15" s="3"/>
      <c r="T15" s="3"/>
      <c r="U15" s="4"/>
      <c r="W15" s="11">
        <v>13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70</v>
      </c>
      <c r="S16" s="3"/>
      <c r="T16" s="3"/>
      <c r="U16" s="4"/>
      <c r="W16" s="11">
        <v>56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126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12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13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14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20</v>
      </c>
      <c r="S19" s="3"/>
      <c r="T19" s="3"/>
      <c r="U19" s="4"/>
      <c r="W19" s="11">
        <v>13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21</v>
      </c>
      <c r="S20" s="3"/>
      <c r="T20" s="3"/>
      <c r="U20" s="4"/>
      <c r="W20" s="11">
        <v>7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28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40</v>
      </c>
      <c r="S21" s="3"/>
      <c r="T21" s="3"/>
      <c r="U21" s="4"/>
      <c r="W21" s="11">
        <v>31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71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28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6</v>
      </c>
      <c r="R29" s="3"/>
      <c r="S29" s="3"/>
      <c r="T29" s="3"/>
      <c r="U29" s="4"/>
      <c r="V29" s="11">
        <v>5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11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3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6</v>
      </c>
      <c r="T40" s="3"/>
      <c r="U40" s="3"/>
      <c r="V40" s="3"/>
      <c r="W40" s="4"/>
      <c r="X40" s="11">
        <v>4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10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17</v>
      </c>
      <c r="T41" s="3"/>
      <c r="U41" s="3"/>
      <c r="V41" s="3"/>
      <c r="W41" s="4"/>
      <c r="X41" s="11">
        <v>4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3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4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4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5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2</v>
      </c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3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6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8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50</v>
      </c>
      <c r="T83" s="3"/>
      <c r="U83" s="3"/>
      <c r="V83" s="3"/>
      <c r="W83" s="4"/>
      <c r="X83" s="11">
        <v>12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5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5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13</v>
      </c>
      <c r="T85" s="3"/>
      <c r="U85" s="3"/>
      <c r="V85" s="3"/>
      <c r="W85" s="4"/>
      <c r="X85" s="11">
        <v>3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16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>
        <v>1</v>
      </c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>
        <v>1</v>
      </c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12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5</v>
      </c>
      <c r="Q95" s="3"/>
      <c r="R95" s="3"/>
      <c r="S95" s="3"/>
      <c r="T95" s="3"/>
      <c r="U95" s="4"/>
      <c r="V95" s="11">
        <v>48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14</v>
      </c>
      <c r="Q96" s="3"/>
      <c r="R96" s="3"/>
      <c r="S96" s="3"/>
      <c r="T96" s="3"/>
      <c r="U96" s="4"/>
      <c r="V96" s="11">
        <v>30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14</v>
      </c>
      <c r="Q97" s="3"/>
      <c r="R97" s="3"/>
      <c r="S97" s="3"/>
      <c r="T97" s="3"/>
      <c r="U97" s="4"/>
      <c r="V97" s="11">
        <v>30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9</v>
      </c>
      <c r="Q98" s="3"/>
      <c r="R98" s="3"/>
      <c r="S98" s="3"/>
      <c r="T98" s="3"/>
      <c r="U98" s="4"/>
      <c r="V98" s="11">
        <v>15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9</v>
      </c>
      <c r="Q99" s="3"/>
      <c r="R99" s="3"/>
      <c r="S99" s="3"/>
      <c r="T99" s="3"/>
      <c r="U99" s="4"/>
      <c r="V99" s="11">
        <v>15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>
        <v>4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>
        <v>2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25</v>
      </c>
      <c r="Q102" s="3"/>
      <c r="R102" s="3"/>
      <c r="S102" s="3"/>
      <c r="T102" s="3"/>
      <c r="U102" s="4"/>
      <c r="V102" s="11">
        <v>22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390</v>
      </c>
      <c r="Q103" s="3"/>
      <c r="R103" s="3"/>
      <c r="S103" s="3"/>
      <c r="T103" s="3"/>
      <c r="U103" s="4"/>
      <c r="V103" s="11">
        <v>660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1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>
        <v>10</v>
      </c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3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83</v>
      </c>
      <c r="S128" s="3"/>
      <c r="T128" s="3"/>
      <c r="U128" s="4"/>
      <c r="W128" s="11">
        <v>27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110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59</v>
      </c>
      <c r="S129" s="3"/>
      <c r="T129" s="3"/>
      <c r="U129" s="4"/>
      <c r="W129" s="11">
        <v>51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110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>
        <v>1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2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4</v>
      </c>
      <c r="U136" s="3"/>
      <c r="V136" s="3"/>
      <c r="W136" s="4"/>
      <c r="X136" s="11">
        <v>4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8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4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4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35</v>
      </c>
      <c r="U143" s="3"/>
      <c r="V143" s="3"/>
      <c r="W143" s="4"/>
      <c r="X143" s="11">
        <v>32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67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13</v>
      </c>
      <c r="U144" s="3"/>
      <c r="V144" s="3"/>
      <c r="W144" s="4"/>
      <c r="X144" s="11">
        <v>9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13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13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19</v>
      </c>
      <c r="U147" s="3"/>
      <c r="V147" s="3"/>
      <c r="W147" s="4"/>
      <c r="X147" s="11">
        <v>11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30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3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17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24</v>
      </c>
      <c r="U151" s="3"/>
      <c r="V151" s="3"/>
      <c r="W151" s="4"/>
      <c r="X151" s="11">
        <v>19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4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4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4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4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</v>
      </c>
      <c r="V183" s="3"/>
      <c r="W183" s="3"/>
      <c r="X183" s="4"/>
      <c r="Z183" s="11">
        <v>2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4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2</v>
      </c>
      <c r="V184" s="3"/>
      <c r="W184" s="3"/>
      <c r="X184" s="4"/>
      <c r="Z184" s="11">
        <v>2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4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1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1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5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5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5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5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40</v>
      </c>
      <c r="V208" s="3"/>
      <c r="W208" s="3"/>
      <c r="X208" s="4"/>
      <c r="Z208" s="11">
        <v>22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62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2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28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30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28</v>
      </c>
      <c r="V232" s="3"/>
      <c r="W232" s="3"/>
      <c r="X232" s="4"/>
      <c r="Z232" s="11">
        <v>23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51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245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3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10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4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4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27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28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12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27</v>
      </c>
      <c r="S16" s="3"/>
      <c r="T16" s="3"/>
      <c r="U16" s="4"/>
      <c r="W16" s="11">
        <v>12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39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3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4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8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14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13</v>
      </c>
      <c r="S21" s="3"/>
      <c r="T21" s="3"/>
      <c r="U21" s="4"/>
      <c r="W21" s="11">
        <v>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7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12</v>
      </c>
      <c r="R28" s="3"/>
      <c r="S28" s="3"/>
      <c r="T28" s="3"/>
      <c r="U28" s="4"/>
      <c r="V28" s="11">
        <v>9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5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6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8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9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10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8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32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20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600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2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>
        <v>20</v>
      </c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4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1</v>
      </c>
      <c r="Q114" s="3"/>
      <c r="R114" s="3"/>
      <c r="S114" s="3"/>
      <c r="T114" s="3"/>
      <c r="U114" s="4"/>
      <c r="V114" s="11">
        <v>2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21</v>
      </c>
      <c r="S128" s="3"/>
      <c r="T128" s="3"/>
      <c r="U128" s="4"/>
      <c r="W128" s="11">
        <v>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13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3</v>
      </c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6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10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41</v>
      </c>
      <c r="V208" s="3"/>
      <c r="W208" s="3"/>
      <c r="X208" s="4"/>
      <c r="Z208" s="11">
        <v>20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61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2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2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2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11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14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70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5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2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4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5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18</v>
      </c>
      <c r="S16" s="3"/>
      <c r="T16" s="3"/>
      <c r="U16" s="4"/>
      <c r="W16" s="11">
        <v>11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29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</v>
      </c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8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14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12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7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9</v>
      </c>
      <c r="R28" s="3"/>
      <c r="S28" s="3"/>
      <c r="T28" s="3"/>
      <c r="U28" s="4"/>
      <c r="V28" s="11">
        <v>5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8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16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480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1</v>
      </c>
      <c r="Q114" s="3"/>
      <c r="R114" s="3"/>
      <c r="S114" s="3"/>
      <c r="T114" s="3"/>
      <c r="U114" s="4"/>
      <c r="V114" s="11">
        <v>2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17</v>
      </c>
      <c r="S128" s="3"/>
      <c r="T128" s="3"/>
      <c r="U128" s="4"/>
      <c r="W128" s="11">
        <v>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12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15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3</v>
      </c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6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10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31</v>
      </c>
      <c r="V208" s="3"/>
      <c r="W208" s="3"/>
      <c r="X208" s="4"/>
      <c r="Z208" s="11">
        <v>19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10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>
        <v>4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7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</v>
      </c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3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3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3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6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2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>
        <v>20</v>
      </c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2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2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2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2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FFFF0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24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92</v>
      </c>
      <c r="S14" s="3"/>
      <c r="T14" s="3"/>
      <c r="U14" s="4"/>
      <c r="W14" s="11">
        <v>22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114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67</v>
      </c>
      <c r="S15" s="3"/>
      <c r="T15" s="3"/>
      <c r="U15" s="4"/>
      <c r="W15" s="11">
        <v>20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87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137</v>
      </c>
      <c r="S16" s="3"/>
      <c r="T16" s="3"/>
      <c r="U16" s="4"/>
      <c r="W16" s="11">
        <v>83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220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23</v>
      </c>
      <c r="S17" s="3"/>
      <c r="T17" s="3"/>
      <c r="U17" s="4"/>
      <c r="W17" s="11">
        <v>5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28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43</v>
      </c>
      <c r="S18" s="3"/>
      <c r="T18" s="3"/>
      <c r="U18" s="4"/>
      <c r="W18" s="11">
        <v>28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71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32</v>
      </c>
      <c r="S19" s="3"/>
      <c r="T19" s="3"/>
      <c r="U19" s="4"/>
      <c r="W19" s="11">
        <v>21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34</v>
      </c>
      <c r="S20" s="3"/>
      <c r="T20" s="3"/>
      <c r="U20" s="4"/>
      <c r="W20" s="11">
        <v>15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64</v>
      </c>
      <c r="S21" s="3"/>
      <c r="T21" s="3"/>
      <c r="U21" s="4"/>
      <c r="W21" s="11">
        <v>38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102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59</v>
      </c>
      <c r="S22" s="3"/>
      <c r="T22" s="3"/>
      <c r="U22" s="4"/>
      <c r="W22" s="11">
        <v>10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69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16</v>
      </c>
      <c r="R28" s="3"/>
      <c r="S28" s="3"/>
      <c r="T28" s="3"/>
      <c r="U28" s="4"/>
      <c r="V28" s="11">
        <v>11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27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19</v>
      </c>
      <c r="R29" s="3"/>
      <c r="S29" s="3"/>
      <c r="T29" s="3"/>
      <c r="U29" s="4"/>
      <c r="V29" s="11">
        <v>8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27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5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6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18</v>
      </c>
      <c r="T40" s="3"/>
      <c r="U40" s="3"/>
      <c r="V40" s="3"/>
      <c r="W40" s="4"/>
      <c r="X40" s="11">
        <v>6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31</v>
      </c>
      <c r="T41" s="3"/>
      <c r="U41" s="3"/>
      <c r="V41" s="3"/>
      <c r="W41" s="4"/>
      <c r="X41" s="11">
        <v>5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>
        <v>1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3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4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4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4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17</v>
      </c>
      <c r="T59" s="3"/>
      <c r="U59" s="4"/>
      <c r="V59" s="26">
        <v>5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2</v>
      </c>
      <c r="T65" s="3"/>
      <c r="U65" s="4"/>
      <c r="W65" s="11">
        <v>4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6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2</v>
      </c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3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7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9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69</v>
      </c>
      <c r="T83" s="3"/>
      <c r="U83" s="3"/>
      <c r="V83" s="3"/>
      <c r="W83" s="4"/>
      <c r="X83" s="11">
        <v>12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8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8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14</v>
      </c>
      <c r="T85" s="3"/>
      <c r="U85" s="3"/>
      <c r="V85" s="3"/>
      <c r="W85" s="4"/>
      <c r="X85" s="11">
        <v>3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17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8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8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>
        <v>1</v>
      </c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>
        <v>1</v>
      </c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9</v>
      </c>
      <c r="Q94" s="3"/>
      <c r="R94" s="3"/>
      <c r="S94" s="3"/>
      <c r="T94" s="3"/>
      <c r="U94" s="4"/>
      <c r="V94" s="11">
        <v>26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12</v>
      </c>
      <c r="Q95" s="3"/>
      <c r="R95" s="3"/>
      <c r="S95" s="3"/>
      <c r="T95" s="3"/>
      <c r="U95" s="4"/>
      <c r="V95" s="11">
        <v>104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22</v>
      </c>
      <c r="Q96" s="3"/>
      <c r="R96" s="3"/>
      <c r="S96" s="3"/>
      <c r="T96" s="3"/>
      <c r="U96" s="4"/>
      <c r="V96" s="11">
        <v>55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21</v>
      </c>
      <c r="Q97" s="3"/>
      <c r="R97" s="3"/>
      <c r="S97" s="3"/>
      <c r="T97" s="3"/>
      <c r="U97" s="4"/>
      <c r="V97" s="11">
        <v>55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16</v>
      </c>
      <c r="Q98" s="3"/>
      <c r="R98" s="3"/>
      <c r="S98" s="3"/>
      <c r="T98" s="3"/>
      <c r="U98" s="4"/>
      <c r="V98" s="11">
        <v>30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14</v>
      </c>
      <c r="Q99" s="3"/>
      <c r="R99" s="3"/>
      <c r="S99" s="3"/>
      <c r="T99" s="3"/>
      <c r="U99" s="4"/>
      <c r="V99" s="11">
        <v>30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8</v>
      </c>
      <c r="Q100" s="3"/>
      <c r="R100" s="3"/>
      <c r="S100" s="3"/>
      <c r="T100" s="3"/>
      <c r="U100" s="4"/>
      <c r="V100" s="11">
        <v>6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6</v>
      </c>
      <c r="Q101" s="3"/>
      <c r="R101" s="3"/>
      <c r="S101" s="3"/>
      <c r="T101" s="3"/>
      <c r="U101" s="4"/>
      <c r="V101" s="11">
        <v>2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30</v>
      </c>
      <c r="Q102" s="3"/>
      <c r="R102" s="3"/>
      <c r="S102" s="3"/>
      <c r="T102" s="3"/>
      <c r="U102" s="4"/>
      <c r="V102" s="11">
        <v>47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460</v>
      </c>
      <c r="Q103" s="3"/>
      <c r="R103" s="3"/>
      <c r="S103" s="3"/>
      <c r="T103" s="3"/>
      <c r="U103" s="4"/>
      <c r="V103" s="11">
        <v>1410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3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>
        <v>30</v>
      </c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6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4</v>
      </c>
      <c r="Q114" s="3"/>
      <c r="R114" s="3"/>
      <c r="S114" s="3"/>
      <c r="T114" s="3"/>
      <c r="U114" s="4"/>
      <c r="V114" s="11">
        <v>2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131</v>
      </c>
      <c r="S128" s="3"/>
      <c r="T128" s="3"/>
      <c r="U128" s="4"/>
      <c r="W128" s="11">
        <v>30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161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120</v>
      </c>
      <c r="S129" s="3"/>
      <c r="T129" s="3"/>
      <c r="U129" s="4"/>
      <c r="W129" s="11">
        <v>52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172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>
        <v>1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2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4</v>
      </c>
      <c r="U136" s="3"/>
      <c r="V136" s="3"/>
      <c r="W136" s="4"/>
      <c r="X136" s="11">
        <v>4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8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4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4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74</v>
      </c>
      <c r="U143" s="3"/>
      <c r="V143" s="3"/>
      <c r="W143" s="4"/>
      <c r="X143" s="11">
        <v>50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124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22</v>
      </c>
      <c r="U144" s="3"/>
      <c r="V144" s="3"/>
      <c r="W144" s="4"/>
      <c r="X144" s="11">
        <v>10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48</v>
      </c>
      <c r="U147" s="3"/>
      <c r="V147" s="3"/>
      <c r="W147" s="4"/>
      <c r="X147" s="11">
        <v>24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72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29</v>
      </c>
      <c r="U148" s="3"/>
      <c r="V148" s="3"/>
      <c r="W148" s="4"/>
      <c r="X148" s="11">
        <v>6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35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50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50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30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30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36</v>
      </c>
      <c r="U151" s="3"/>
      <c r="V151" s="3"/>
      <c r="W151" s="4"/>
      <c r="X151" s="11">
        <v>28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38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38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3</v>
      </c>
      <c r="U155" s="3"/>
      <c r="V155" s="3"/>
      <c r="W155" s="4"/>
      <c r="X155" s="11">
        <v>4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7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8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8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4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4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8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8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8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8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3</v>
      </c>
      <c r="V183" s="3"/>
      <c r="W183" s="3"/>
      <c r="X183" s="4"/>
      <c r="Z183" s="11">
        <v>2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5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3</v>
      </c>
      <c r="V184" s="3"/>
      <c r="W184" s="3"/>
      <c r="X184" s="4"/>
      <c r="Z184" s="11">
        <v>2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5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6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6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2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2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14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14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6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6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90</v>
      </c>
      <c r="V208" s="3"/>
      <c r="W208" s="3"/>
      <c r="X208" s="4"/>
      <c r="Z208" s="11">
        <v>43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7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8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8</v>
      </c>
      <c r="V220" s="3"/>
      <c r="W220" s="3"/>
      <c r="X220" s="4"/>
      <c r="Z220" s="11">
        <v>3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11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40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68</v>
      </c>
      <c r="V232" s="3"/>
      <c r="W232" s="3"/>
      <c r="X232" s="4"/>
      <c r="Z232" s="11">
        <v>30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98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>
        <v>1</v>
      </c>
      <c r="M257" s="4"/>
      <c r="O257" s="5">
        <v>9</v>
      </c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120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383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9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11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5"/>
  <sheetViews>
    <sheetView tabSelected="1" workbookViewId="0">
      <selection activeCell="K32" sqref="K32"/>
    </sheetView>
  </sheetViews>
  <sheetFormatPr baseColWidth="10" defaultRowHeight="15"/>
  <cols>
    <col min="1" max="1" width="27.5703125" bestFit="1" customWidth="1"/>
    <col min="2" max="25" width="11.42578125" style="30"/>
  </cols>
  <sheetData>
    <row r="1" spans="1:25" ht="18.75">
      <c r="A1" s="29" t="s">
        <v>195</v>
      </c>
    </row>
    <row r="2" spans="1:25" ht="15.75">
      <c r="A2" s="31" t="s">
        <v>196</v>
      </c>
    </row>
    <row r="3" spans="1:25" ht="15.75" thickBot="1"/>
    <row r="4" spans="1:25">
      <c r="A4" s="32"/>
      <c r="B4" s="33" t="s">
        <v>197</v>
      </c>
      <c r="C4" s="34"/>
      <c r="D4" s="35" t="s">
        <v>6</v>
      </c>
      <c r="E4" s="36" t="s">
        <v>198</v>
      </c>
      <c r="F4" s="36"/>
      <c r="G4" s="37" t="s">
        <v>6</v>
      </c>
      <c r="H4" s="38" t="s">
        <v>199</v>
      </c>
      <c r="I4" s="36"/>
      <c r="J4" s="35" t="s">
        <v>6</v>
      </c>
      <c r="K4" s="36" t="s">
        <v>200</v>
      </c>
      <c r="L4" s="36"/>
      <c r="M4" s="37" t="s">
        <v>6</v>
      </c>
      <c r="N4" s="38" t="s">
        <v>201</v>
      </c>
      <c r="O4" s="36"/>
      <c r="P4" s="35" t="s">
        <v>6</v>
      </c>
      <c r="Q4" s="38" t="s">
        <v>202</v>
      </c>
      <c r="R4" s="36"/>
      <c r="S4" s="35" t="s">
        <v>6</v>
      </c>
      <c r="T4" s="38" t="s">
        <v>203</v>
      </c>
      <c r="U4" s="36"/>
      <c r="V4" s="35" t="s">
        <v>6</v>
      </c>
      <c r="W4" s="36" t="s">
        <v>204</v>
      </c>
      <c r="X4" s="36"/>
      <c r="Y4" s="35" t="s">
        <v>6</v>
      </c>
    </row>
    <row r="5" spans="1:25">
      <c r="A5" s="39" t="s">
        <v>205</v>
      </c>
      <c r="B5" s="40" t="s">
        <v>7</v>
      </c>
      <c r="C5" s="41" t="s">
        <v>8</v>
      </c>
      <c r="D5" s="42" t="s">
        <v>197</v>
      </c>
      <c r="E5" s="41" t="s">
        <v>7</v>
      </c>
      <c r="F5" s="41" t="s">
        <v>8</v>
      </c>
      <c r="G5" s="43" t="s">
        <v>206</v>
      </c>
      <c r="H5" s="40" t="s">
        <v>7</v>
      </c>
      <c r="I5" s="41" t="s">
        <v>8</v>
      </c>
      <c r="J5" s="42" t="s">
        <v>199</v>
      </c>
      <c r="K5" s="41" t="s">
        <v>7</v>
      </c>
      <c r="L5" s="41" t="s">
        <v>8</v>
      </c>
      <c r="M5" s="43" t="s">
        <v>200</v>
      </c>
      <c r="N5" s="40" t="s">
        <v>7</v>
      </c>
      <c r="O5" s="41" t="s">
        <v>8</v>
      </c>
      <c r="P5" s="42" t="s">
        <v>201</v>
      </c>
      <c r="Q5" s="40" t="s">
        <v>7</v>
      </c>
      <c r="R5" s="41" t="s">
        <v>8</v>
      </c>
      <c r="S5" s="42" t="s">
        <v>202</v>
      </c>
      <c r="T5" s="40" t="s">
        <v>7</v>
      </c>
      <c r="U5" s="41" t="s">
        <v>8</v>
      </c>
      <c r="V5" s="42" t="s">
        <v>203</v>
      </c>
      <c r="W5" s="41" t="s">
        <v>7</v>
      </c>
      <c r="X5" s="41" t="s">
        <v>8</v>
      </c>
      <c r="Y5" s="42"/>
    </row>
    <row r="6" spans="1:25">
      <c r="A6" s="44" t="s">
        <v>207</v>
      </c>
      <c r="B6" s="45">
        <v>2379</v>
      </c>
      <c r="C6" s="46">
        <v>1061</v>
      </c>
      <c r="D6" s="47">
        <v>3440</v>
      </c>
      <c r="E6" s="46">
        <v>2743</v>
      </c>
      <c r="F6" s="48">
        <v>1340</v>
      </c>
      <c r="G6" s="46">
        <v>4083</v>
      </c>
      <c r="H6" s="45">
        <v>2998</v>
      </c>
      <c r="I6" s="46">
        <v>1273</v>
      </c>
      <c r="J6" s="47">
        <v>4271</v>
      </c>
      <c r="K6" s="46">
        <v>2814</v>
      </c>
      <c r="L6" s="48">
        <v>1267</v>
      </c>
      <c r="M6" s="46">
        <v>4081</v>
      </c>
      <c r="N6" s="45">
        <v>4052</v>
      </c>
      <c r="O6" s="46">
        <v>2033</v>
      </c>
      <c r="P6" s="47">
        <v>6085</v>
      </c>
      <c r="Q6" s="49">
        <v>3282</v>
      </c>
      <c r="R6" s="46">
        <v>1781</v>
      </c>
      <c r="S6" s="50">
        <v>5063</v>
      </c>
      <c r="T6" s="51">
        <v>3381</v>
      </c>
      <c r="U6" s="52">
        <v>1897</v>
      </c>
      <c r="V6" s="53">
        <v>5278</v>
      </c>
      <c r="W6" s="54">
        <f>B6+E6+H6+K6+N6+Q6+T6</f>
        <v>21649</v>
      </c>
      <c r="X6" s="55">
        <f>C6+F6+I6+L6+O6+R6+U6</f>
        <v>10652</v>
      </c>
      <c r="Y6" s="56">
        <f>W6+X6</f>
        <v>32301</v>
      </c>
    </row>
    <row r="7" spans="1:25">
      <c r="A7" s="57" t="s">
        <v>208</v>
      </c>
      <c r="B7" s="58">
        <v>1678</v>
      </c>
      <c r="C7" s="59">
        <v>802</v>
      </c>
      <c r="D7" s="60">
        <v>2480</v>
      </c>
      <c r="E7" s="59">
        <v>1950</v>
      </c>
      <c r="F7" s="61">
        <v>1010</v>
      </c>
      <c r="G7" s="59">
        <v>2960</v>
      </c>
      <c r="H7" s="58">
        <v>2126</v>
      </c>
      <c r="I7" s="59">
        <v>887</v>
      </c>
      <c r="J7" s="60">
        <v>3013</v>
      </c>
      <c r="K7" s="59">
        <v>2078</v>
      </c>
      <c r="L7" s="61">
        <v>959</v>
      </c>
      <c r="M7" s="59">
        <v>3037</v>
      </c>
      <c r="N7" s="58">
        <v>2955</v>
      </c>
      <c r="O7" s="59">
        <v>1487</v>
      </c>
      <c r="P7" s="60">
        <v>4442</v>
      </c>
      <c r="Q7" s="62">
        <v>2514</v>
      </c>
      <c r="R7" s="59">
        <v>1345</v>
      </c>
      <c r="S7" s="63">
        <v>3859</v>
      </c>
      <c r="T7" s="64">
        <v>2344</v>
      </c>
      <c r="U7" s="65">
        <v>1289</v>
      </c>
      <c r="V7" s="66">
        <v>3633</v>
      </c>
      <c r="W7" s="67">
        <f>B7+E7+H7+K7+N7+Q7+T7</f>
        <v>15645</v>
      </c>
      <c r="X7" s="59">
        <f>C7+F7+I7+L7+O7+R7+U7</f>
        <v>7779</v>
      </c>
      <c r="Y7" s="60">
        <f t="shared" ref="Y7:Y21" si="0">W7+X7</f>
        <v>23424</v>
      </c>
    </row>
    <row r="8" spans="1:25">
      <c r="A8" s="68" t="s">
        <v>209</v>
      </c>
      <c r="B8" s="69">
        <v>415</v>
      </c>
      <c r="C8" s="70">
        <v>125</v>
      </c>
      <c r="D8" s="71">
        <v>540</v>
      </c>
      <c r="E8" s="70">
        <v>439</v>
      </c>
      <c r="F8" s="72">
        <v>189</v>
      </c>
      <c r="G8" s="70">
        <v>628</v>
      </c>
      <c r="H8" s="69">
        <v>629</v>
      </c>
      <c r="I8" s="70">
        <v>279</v>
      </c>
      <c r="J8" s="71">
        <v>908</v>
      </c>
      <c r="K8" s="70">
        <v>456</v>
      </c>
      <c r="L8" s="72">
        <v>217</v>
      </c>
      <c r="M8" s="70">
        <v>673</v>
      </c>
      <c r="N8" s="69">
        <v>835</v>
      </c>
      <c r="O8" s="70">
        <v>451</v>
      </c>
      <c r="P8" s="71">
        <v>1286</v>
      </c>
      <c r="Q8" s="73">
        <v>532</v>
      </c>
      <c r="R8" s="70">
        <v>333</v>
      </c>
      <c r="S8" s="74">
        <v>865</v>
      </c>
      <c r="T8" s="64">
        <v>805</v>
      </c>
      <c r="U8" s="65">
        <v>513</v>
      </c>
      <c r="V8" s="66">
        <v>1318</v>
      </c>
      <c r="W8" s="67">
        <f t="shared" ref="W8:X10" si="1">B8+E8+H8+K8+N8+Q8+T8</f>
        <v>4111</v>
      </c>
      <c r="X8" s="59">
        <f t="shared" si="1"/>
        <v>2107</v>
      </c>
      <c r="Y8" s="71">
        <f t="shared" si="0"/>
        <v>6218</v>
      </c>
    </row>
    <row r="9" spans="1:25">
      <c r="A9" s="57" t="s">
        <v>210</v>
      </c>
      <c r="B9" s="58">
        <v>63</v>
      </c>
      <c r="C9" s="59">
        <v>37</v>
      </c>
      <c r="D9" s="60">
        <v>100</v>
      </c>
      <c r="E9" s="59">
        <v>76</v>
      </c>
      <c r="F9" s="61">
        <v>42</v>
      </c>
      <c r="G9" s="59">
        <v>118</v>
      </c>
      <c r="H9" s="58">
        <v>56</v>
      </c>
      <c r="I9" s="59">
        <v>53</v>
      </c>
      <c r="J9" s="60">
        <v>109</v>
      </c>
      <c r="K9" s="59">
        <v>72</v>
      </c>
      <c r="L9" s="61">
        <v>32</v>
      </c>
      <c r="M9" s="59">
        <v>104</v>
      </c>
      <c r="N9" s="58">
        <v>81</v>
      </c>
      <c r="O9" s="59">
        <v>46</v>
      </c>
      <c r="P9" s="60">
        <v>127</v>
      </c>
      <c r="Q9" s="62">
        <v>120</v>
      </c>
      <c r="R9" s="59">
        <v>37</v>
      </c>
      <c r="S9" s="63">
        <v>157</v>
      </c>
      <c r="T9" s="64">
        <v>57</v>
      </c>
      <c r="U9" s="65">
        <v>17</v>
      </c>
      <c r="V9" s="66">
        <v>74</v>
      </c>
      <c r="W9" s="67">
        <f t="shared" si="1"/>
        <v>525</v>
      </c>
      <c r="X9" s="59">
        <f t="shared" si="1"/>
        <v>264</v>
      </c>
      <c r="Y9" s="60">
        <f t="shared" si="0"/>
        <v>789</v>
      </c>
    </row>
    <row r="10" spans="1:25">
      <c r="A10" s="68" t="s">
        <v>211</v>
      </c>
      <c r="B10" s="69">
        <v>223</v>
      </c>
      <c r="C10" s="70">
        <v>97</v>
      </c>
      <c r="D10" s="71">
        <v>320</v>
      </c>
      <c r="E10" s="70">
        <v>278</v>
      </c>
      <c r="F10" s="72">
        <v>99</v>
      </c>
      <c r="G10" s="70">
        <v>377</v>
      </c>
      <c r="H10" s="69">
        <v>187</v>
      </c>
      <c r="I10" s="70">
        <v>54</v>
      </c>
      <c r="J10" s="71">
        <v>241</v>
      </c>
      <c r="K10" s="70">
        <v>208</v>
      </c>
      <c r="L10" s="72">
        <v>59</v>
      </c>
      <c r="M10" s="70">
        <v>267</v>
      </c>
      <c r="N10" s="69">
        <v>181</v>
      </c>
      <c r="O10" s="70">
        <v>49</v>
      </c>
      <c r="P10" s="71">
        <v>230</v>
      </c>
      <c r="Q10" s="73">
        <v>116</v>
      </c>
      <c r="R10" s="70">
        <v>66</v>
      </c>
      <c r="S10" s="74">
        <v>182</v>
      </c>
      <c r="T10" s="64">
        <v>175</v>
      </c>
      <c r="U10" s="65">
        <v>78</v>
      </c>
      <c r="V10" s="66">
        <v>253</v>
      </c>
      <c r="W10" s="67">
        <f t="shared" si="1"/>
        <v>1368</v>
      </c>
      <c r="X10" s="59">
        <f t="shared" si="1"/>
        <v>502</v>
      </c>
      <c r="Y10" s="71">
        <f t="shared" si="0"/>
        <v>1870</v>
      </c>
    </row>
    <row r="11" spans="1:25">
      <c r="A11" s="75" t="s">
        <v>212</v>
      </c>
      <c r="B11" s="76">
        <v>564</v>
      </c>
      <c r="C11" s="77">
        <v>213</v>
      </c>
      <c r="D11" s="78">
        <v>777</v>
      </c>
      <c r="E11" s="77">
        <v>541</v>
      </c>
      <c r="F11" s="79">
        <v>223</v>
      </c>
      <c r="G11" s="77">
        <v>764</v>
      </c>
      <c r="H11" s="76">
        <v>767</v>
      </c>
      <c r="I11" s="77">
        <v>181</v>
      </c>
      <c r="J11" s="78">
        <v>948</v>
      </c>
      <c r="K11" s="77">
        <v>660</v>
      </c>
      <c r="L11" s="79">
        <v>169</v>
      </c>
      <c r="M11" s="77">
        <v>829</v>
      </c>
      <c r="N11" s="76">
        <v>773</v>
      </c>
      <c r="O11" s="77">
        <v>216</v>
      </c>
      <c r="P11" s="78">
        <v>989</v>
      </c>
      <c r="Q11" s="80">
        <v>551</v>
      </c>
      <c r="R11" s="77">
        <v>160</v>
      </c>
      <c r="S11" s="81">
        <v>711</v>
      </c>
      <c r="T11" s="51">
        <v>791</v>
      </c>
      <c r="U11" s="52">
        <v>256</v>
      </c>
      <c r="V11" s="53">
        <v>1047</v>
      </c>
      <c r="W11" s="82">
        <f>B11+E11+H11+K11+N11+Q11+T11</f>
        <v>4647</v>
      </c>
      <c r="X11" s="83">
        <f>C11+F11+I11+L11+O11+R11+U11</f>
        <v>1418</v>
      </c>
      <c r="Y11" s="84">
        <f t="shared" si="0"/>
        <v>6065</v>
      </c>
    </row>
    <row r="12" spans="1:25">
      <c r="A12" s="68" t="s">
        <v>213</v>
      </c>
      <c r="B12" s="69">
        <v>510</v>
      </c>
      <c r="C12" s="70">
        <v>184</v>
      </c>
      <c r="D12" s="71">
        <v>694</v>
      </c>
      <c r="E12" s="70">
        <v>446</v>
      </c>
      <c r="F12" s="72">
        <v>199</v>
      </c>
      <c r="G12" s="70">
        <v>645</v>
      </c>
      <c r="H12" s="69">
        <v>701</v>
      </c>
      <c r="I12" s="70">
        <v>169</v>
      </c>
      <c r="J12" s="71">
        <v>870</v>
      </c>
      <c r="K12" s="70">
        <v>583</v>
      </c>
      <c r="L12" s="72">
        <v>154</v>
      </c>
      <c r="M12" s="70">
        <v>737</v>
      </c>
      <c r="N12" s="69">
        <v>678</v>
      </c>
      <c r="O12" s="70">
        <v>169</v>
      </c>
      <c r="P12" s="71">
        <v>847</v>
      </c>
      <c r="Q12" s="73">
        <v>475</v>
      </c>
      <c r="R12" s="70">
        <v>141</v>
      </c>
      <c r="S12" s="74">
        <v>616</v>
      </c>
      <c r="T12" s="64">
        <v>684</v>
      </c>
      <c r="U12" s="65">
        <v>222</v>
      </c>
      <c r="V12" s="66">
        <v>906</v>
      </c>
      <c r="W12" s="85">
        <f>B12+E12+H12+K12+N12+Q12+T12</f>
        <v>4077</v>
      </c>
      <c r="X12" s="70">
        <f>C12+F12+I12+L12+O12+R12+U12</f>
        <v>1238</v>
      </c>
      <c r="Y12" s="71">
        <f t="shared" si="0"/>
        <v>5315</v>
      </c>
    </row>
    <row r="13" spans="1:25">
      <c r="A13" s="57" t="s">
        <v>214</v>
      </c>
      <c r="B13" s="58">
        <v>18</v>
      </c>
      <c r="C13" s="59">
        <v>5</v>
      </c>
      <c r="D13" s="60">
        <v>23</v>
      </c>
      <c r="E13" s="59">
        <v>13</v>
      </c>
      <c r="F13" s="61"/>
      <c r="G13" s="59">
        <v>13</v>
      </c>
      <c r="H13" s="58">
        <v>21</v>
      </c>
      <c r="I13" s="59">
        <v>3</v>
      </c>
      <c r="J13" s="60">
        <v>24</v>
      </c>
      <c r="K13" s="59">
        <v>42</v>
      </c>
      <c r="L13" s="61">
        <v>6</v>
      </c>
      <c r="M13" s="59">
        <v>48</v>
      </c>
      <c r="N13" s="58">
        <v>25</v>
      </c>
      <c r="O13" s="59">
        <v>5</v>
      </c>
      <c r="P13" s="60">
        <v>30</v>
      </c>
      <c r="Q13" s="62">
        <v>27</v>
      </c>
      <c r="R13" s="59">
        <v>8</v>
      </c>
      <c r="S13" s="63">
        <v>35</v>
      </c>
      <c r="T13" s="64">
        <v>29</v>
      </c>
      <c r="U13" s="65">
        <v>16</v>
      </c>
      <c r="V13" s="66">
        <v>45</v>
      </c>
      <c r="W13" s="85">
        <f t="shared" ref="W13:X15" si="2">B13+E13+H13+K13+N13+Q13+T13</f>
        <v>175</v>
      </c>
      <c r="X13" s="70">
        <f t="shared" si="2"/>
        <v>43</v>
      </c>
      <c r="Y13" s="60">
        <f t="shared" si="0"/>
        <v>218</v>
      </c>
    </row>
    <row r="14" spans="1:25">
      <c r="A14" s="68" t="s">
        <v>215</v>
      </c>
      <c r="B14" s="69">
        <v>13</v>
      </c>
      <c r="C14" s="70">
        <v>8</v>
      </c>
      <c r="D14" s="71">
        <v>21</v>
      </c>
      <c r="E14" s="70">
        <v>18</v>
      </c>
      <c r="F14" s="72">
        <v>6</v>
      </c>
      <c r="G14" s="70">
        <v>24</v>
      </c>
      <c r="H14" s="69">
        <v>25</v>
      </c>
      <c r="I14" s="70">
        <v>4</v>
      </c>
      <c r="J14" s="71">
        <v>29</v>
      </c>
      <c r="K14" s="70">
        <v>18</v>
      </c>
      <c r="L14" s="72">
        <v>6</v>
      </c>
      <c r="M14" s="70">
        <v>24</v>
      </c>
      <c r="N14" s="69">
        <v>35</v>
      </c>
      <c r="O14" s="70">
        <v>12</v>
      </c>
      <c r="P14" s="71">
        <v>47</v>
      </c>
      <c r="Q14" s="73">
        <v>18</v>
      </c>
      <c r="R14" s="70">
        <v>1</v>
      </c>
      <c r="S14" s="74">
        <v>19</v>
      </c>
      <c r="T14" s="64">
        <v>17</v>
      </c>
      <c r="U14" s="65">
        <v>5</v>
      </c>
      <c r="V14" s="66">
        <v>22</v>
      </c>
      <c r="W14" s="85">
        <f t="shared" si="2"/>
        <v>144</v>
      </c>
      <c r="X14" s="70">
        <f t="shared" si="2"/>
        <v>42</v>
      </c>
      <c r="Y14" s="71">
        <f t="shared" si="0"/>
        <v>186</v>
      </c>
    </row>
    <row r="15" spans="1:25">
      <c r="A15" s="57" t="s">
        <v>216</v>
      </c>
      <c r="B15" s="58">
        <v>23</v>
      </c>
      <c r="C15" s="59">
        <v>16</v>
      </c>
      <c r="D15" s="60">
        <v>39</v>
      </c>
      <c r="E15" s="59">
        <v>64</v>
      </c>
      <c r="F15" s="61">
        <v>18</v>
      </c>
      <c r="G15" s="59">
        <v>82</v>
      </c>
      <c r="H15" s="58">
        <v>20</v>
      </c>
      <c r="I15" s="59">
        <v>5</v>
      </c>
      <c r="J15" s="60">
        <v>25</v>
      </c>
      <c r="K15" s="59">
        <v>17</v>
      </c>
      <c r="L15" s="61">
        <v>3</v>
      </c>
      <c r="M15" s="59">
        <v>20</v>
      </c>
      <c r="N15" s="58">
        <v>35</v>
      </c>
      <c r="O15" s="59">
        <v>30</v>
      </c>
      <c r="P15" s="60">
        <v>65</v>
      </c>
      <c r="Q15" s="62">
        <v>31</v>
      </c>
      <c r="R15" s="59">
        <v>10</v>
      </c>
      <c r="S15" s="63">
        <v>41</v>
      </c>
      <c r="T15" s="64">
        <v>61</v>
      </c>
      <c r="U15" s="65">
        <v>13</v>
      </c>
      <c r="V15" s="66">
        <v>74</v>
      </c>
      <c r="W15" s="85">
        <f t="shared" si="2"/>
        <v>251</v>
      </c>
      <c r="X15" s="70">
        <f t="shared" si="2"/>
        <v>95</v>
      </c>
      <c r="Y15" s="60">
        <f t="shared" si="0"/>
        <v>346</v>
      </c>
    </row>
    <row r="16" spans="1:25">
      <c r="A16" s="44" t="s">
        <v>217</v>
      </c>
      <c r="B16" s="45">
        <v>884</v>
      </c>
      <c r="C16" s="46">
        <v>301</v>
      </c>
      <c r="D16" s="47">
        <v>1185</v>
      </c>
      <c r="E16" s="46">
        <v>1117</v>
      </c>
      <c r="F16" s="48">
        <v>352</v>
      </c>
      <c r="G16" s="46">
        <v>1469</v>
      </c>
      <c r="H16" s="45">
        <v>1318</v>
      </c>
      <c r="I16" s="46">
        <v>364</v>
      </c>
      <c r="J16" s="47">
        <v>1682</v>
      </c>
      <c r="K16" s="46">
        <v>1191</v>
      </c>
      <c r="L16" s="48">
        <v>345</v>
      </c>
      <c r="M16" s="46">
        <v>1536</v>
      </c>
      <c r="N16" s="45">
        <v>1244</v>
      </c>
      <c r="O16" s="46">
        <v>373</v>
      </c>
      <c r="P16" s="47">
        <v>1617</v>
      </c>
      <c r="Q16" s="49">
        <v>1268</v>
      </c>
      <c r="R16" s="46">
        <v>469</v>
      </c>
      <c r="S16" s="50">
        <v>1737</v>
      </c>
      <c r="T16" s="51">
        <v>1242</v>
      </c>
      <c r="U16" s="52">
        <v>399</v>
      </c>
      <c r="V16" s="53">
        <v>1641</v>
      </c>
      <c r="W16" s="54">
        <f>B16+E16+H16+K16+N16+Q16+T16</f>
        <v>8264</v>
      </c>
      <c r="X16" s="86">
        <f>C16+F16+I16+L16+O16+R16+U16</f>
        <v>2603</v>
      </c>
      <c r="Y16" s="56">
        <f t="shared" si="0"/>
        <v>10867</v>
      </c>
    </row>
    <row r="17" spans="1:25">
      <c r="A17" s="57" t="s">
        <v>218</v>
      </c>
      <c r="B17" s="58">
        <v>239</v>
      </c>
      <c r="C17" s="59">
        <v>72</v>
      </c>
      <c r="D17" s="60">
        <v>311</v>
      </c>
      <c r="E17" s="59">
        <v>407</v>
      </c>
      <c r="F17" s="61">
        <v>111</v>
      </c>
      <c r="G17" s="59">
        <v>518</v>
      </c>
      <c r="H17" s="58">
        <v>464</v>
      </c>
      <c r="I17" s="59">
        <v>72</v>
      </c>
      <c r="J17" s="60">
        <v>536</v>
      </c>
      <c r="K17" s="59">
        <v>343</v>
      </c>
      <c r="L17" s="61">
        <v>110</v>
      </c>
      <c r="M17" s="59">
        <v>453</v>
      </c>
      <c r="N17" s="58">
        <v>275</v>
      </c>
      <c r="O17" s="59">
        <v>67</v>
      </c>
      <c r="P17" s="60">
        <v>342</v>
      </c>
      <c r="Q17" s="62">
        <v>321</v>
      </c>
      <c r="R17" s="59">
        <v>109</v>
      </c>
      <c r="S17" s="63">
        <v>430</v>
      </c>
      <c r="T17" s="64">
        <v>227</v>
      </c>
      <c r="U17" s="65">
        <v>76</v>
      </c>
      <c r="V17" s="66">
        <v>303</v>
      </c>
      <c r="W17" s="67">
        <f>B17+E17+H17+K17+N17+Q17+T17</f>
        <v>2276</v>
      </c>
      <c r="X17" s="59">
        <f>C17+F17+I17+L17+O17+R17+U17</f>
        <v>617</v>
      </c>
      <c r="Y17" s="60">
        <f t="shared" si="0"/>
        <v>2893</v>
      </c>
    </row>
    <row r="18" spans="1:25">
      <c r="A18" s="68" t="s">
        <v>219</v>
      </c>
      <c r="B18" s="69">
        <v>456</v>
      </c>
      <c r="C18" s="70">
        <v>171</v>
      </c>
      <c r="D18" s="71">
        <v>627</v>
      </c>
      <c r="E18" s="70">
        <v>534</v>
      </c>
      <c r="F18" s="72">
        <v>160</v>
      </c>
      <c r="G18" s="70">
        <v>694</v>
      </c>
      <c r="H18" s="69">
        <v>679</v>
      </c>
      <c r="I18" s="70">
        <v>246</v>
      </c>
      <c r="J18" s="71">
        <v>925</v>
      </c>
      <c r="K18" s="70">
        <v>644</v>
      </c>
      <c r="L18" s="72">
        <v>187</v>
      </c>
      <c r="M18" s="70">
        <v>831</v>
      </c>
      <c r="N18" s="69">
        <v>809</v>
      </c>
      <c r="O18" s="70">
        <v>262</v>
      </c>
      <c r="P18" s="71">
        <v>1071</v>
      </c>
      <c r="Q18" s="73">
        <v>751</v>
      </c>
      <c r="R18" s="70">
        <v>298</v>
      </c>
      <c r="S18" s="74">
        <v>1049</v>
      </c>
      <c r="T18" s="64">
        <v>848</v>
      </c>
      <c r="U18" s="65">
        <v>278</v>
      </c>
      <c r="V18" s="66">
        <v>1126</v>
      </c>
      <c r="W18" s="67">
        <f t="shared" ref="W18:X20" si="3">B18+E18+H18+K18+N18+Q18+T18</f>
        <v>4721</v>
      </c>
      <c r="X18" s="59">
        <f t="shared" si="3"/>
        <v>1602</v>
      </c>
      <c r="Y18" s="71">
        <f t="shared" si="0"/>
        <v>6323</v>
      </c>
    </row>
    <row r="19" spans="1:25">
      <c r="A19" s="57" t="s">
        <v>220</v>
      </c>
      <c r="B19" s="58">
        <v>103</v>
      </c>
      <c r="C19" s="59">
        <v>23</v>
      </c>
      <c r="D19" s="60">
        <v>126</v>
      </c>
      <c r="E19" s="59">
        <v>90</v>
      </c>
      <c r="F19" s="61">
        <v>31</v>
      </c>
      <c r="G19" s="59">
        <v>121</v>
      </c>
      <c r="H19" s="58">
        <v>68</v>
      </c>
      <c r="I19" s="59">
        <v>27</v>
      </c>
      <c r="J19" s="60">
        <v>95</v>
      </c>
      <c r="K19" s="59">
        <v>80</v>
      </c>
      <c r="L19" s="61">
        <v>16</v>
      </c>
      <c r="M19" s="59">
        <v>96</v>
      </c>
      <c r="N19" s="58">
        <v>81</v>
      </c>
      <c r="O19" s="59">
        <v>20</v>
      </c>
      <c r="P19" s="60">
        <v>101</v>
      </c>
      <c r="Q19" s="62">
        <v>92</v>
      </c>
      <c r="R19" s="59">
        <v>23</v>
      </c>
      <c r="S19" s="63">
        <v>115</v>
      </c>
      <c r="T19" s="64">
        <v>72</v>
      </c>
      <c r="U19" s="65">
        <v>15</v>
      </c>
      <c r="V19" s="66">
        <v>87</v>
      </c>
      <c r="W19" s="67">
        <f t="shared" si="3"/>
        <v>586</v>
      </c>
      <c r="X19" s="59">
        <f t="shared" si="3"/>
        <v>155</v>
      </c>
      <c r="Y19" s="60">
        <f t="shared" si="0"/>
        <v>741</v>
      </c>
    </row>
    <row r="20" spans="1:25" ht="15.75" thickBot="1">
      <c r="A20" s="68" t="s">
        <v>221</v>
      </c>
      <c r="B20" s="69">
        <v>86</v>
      </c>
      <c r="C20" s="70">
        <v>35</v>
      </c>
      <c r="D20" s="71">
        <v>121</v>
      </c>
      <c r="E20" s="70">
        <v>86</v>
      </c>
      <c r="F20" s="72">
        <v>50</v>
      </c>
      <c r="G20" s="70">
        <v>136</v>
      </c>
      <c r="H20" s="69">
        <v>107</v>
      </c>
      <c r="I20" s="70">
        <v>19</v>
      </c>
      <c r="J20" s="71">
        <v>126</v>
      </c>
      <c r="K20" s="70">
        <v>124</v>
      </c>
      <c r="L20" s="72">
        <v>32</v>
      </c>
      <c r="M20" s="70">
        <v>156</v>
      </c>
      <c r="N20" s="69">
        <v>79</v>
      </c>
      <c r="O20" s="70">
        <v>24</v>
      </c>
      <c r="P20" s="71">
        <v>103</v>
      </c>
      <c r="Q20" s="73">
        <v>104</v>
      </c>
      <c r="R20" s="70">
        <v>39</v>
      </c>
      <c r="S20" s="74">
        <v>143</v>
      </c>
      <c r="T20" s="64">
        <v>95</v>
      </c>
      <c r="U20" s="65">
        <v>30</v>
      </c>
      <c r="V20" s="66">
        <v>125</v>
      </c>
      <c r="W20" s="67">
        <f t="shared" si="3"/>
        <v>681</v>
      </c>
      <c r="X20" s="59">
        <f t="shared" si="3"/>
        <v>229</v>
      </c>
      <c r="Y20" s="71">
        <f t="shared" si="0"/>
        <v>910</v>
      </c>
    </row>
    <row r="21" spans="1:25" ht="16.5" thickTop="1" thickBot="1">
      <c r="A21" s="87" t="s">
        <v>222</v>
      </c>
      <c r="B21" s="88">
        <v>3827</v>
      </c>
      <c r="C21" s="89">
        <v>1575</v>
      </c>
      <c r="D21" s="90">
        <v>5402</v>
      </c>
      <c r="E21" s="89">
        <v>4401</v>
      </c>
      <c r="F21" s="91">
        <v>1915</v>
      </c>
      <c r="G21" s="89">
        <v>6316</v>
      </c>
      <c r="H21" s="88">
        <v>5083</v>
      </c>
      <c r="I21" s="89">
        <v>1818</v>
      </c>
      <c r="J21" s="90">
        <v>6901</v>
      </c>
      <c r="K21" s="89">
        <v>4665</v>
      </c>
      <c r="L21" s="91">
        <v>1781</v>
      </c>
      <c r="M21" s="89">
        <v>6446</v>
      </c>
      <c r="N21" s="88">
        <v>6069</v>
      </c>
      <c r="O21" s="89">
        <v>2622</v>
      </c>
      <c r="P21" s="90">
        <v>8691</v>
      </c>
      <c r="Q21" s="92">
        <v>5101</v>
      </c>
      <c r="R21" s="89">
        <v>2410</v>
      </c>
      <c r="S21" s="93">
        <v>7511</v>
      </c>
      <c r="T21" s="94">
        <v>6170</v>
      </c>
      <c r="U21" s="95">
        <v>3157</v>
      </c>
      <c r="V21" s="96">
        <v>9327</v>
      </c>
      <c r="W21" s="97">
        <f>B21+E21+H21+K21+N21+Q21+T21</f>
        <v>35316</v>
      </c>
      <c r="X21" s="89">
        <f>C21+F21+I21+L21+O21+R21+U21</f>
        <v>15278</v>
      </c>
      <c r="Y21" s="90">
        <f t="shared" si="0"/>
        <v>50594</v>
      </c>
    </row>
    <row r="26" spans="1:25" ht="18.75">
      <c r="A26" s="29" t="s">
        <v>223</v>
      </c>
    </row>
    <row r="27" spans="1:25" ht="16.5" thickBot="1">
      <c r="A27" s="31" t="s">
        <v>196</v>
      </c>
    </row>
    <row r="28" spans="1:25">
      <c r="A28" s="32"/>
      <c r="B28" s="33" t="s">
        <v>197</v>
      </c>
      <c r="C28" s="34"/>
      <c r="D28" s="35" t="s">
        <v>6</v>
      </c>
      <c r="E28" s="36" t="s">
        <v>198</v>
      </c>
      <c r="F28" s="36"/>
      <c r="G28" s="37" t="s">
        <v>6</v>
      </c>
      <c r="H28" s="38" t="s">
        <v>199</v>
      </c>
      <c r="I28" s="36"/>
      <c r="J28" s="35" t="s">
        <v>6</v>
      </c>
      <c r="K28" s="36" t="s">
        <v>200</v>
      </c>
      <c r="L28" s="36"/>
      <c r="M28" s="37" t="s">
        <v>6</v>
      </c>
      <c r="N28" s="38" t="s">
        <v>201</v>
      </c>
      <c r="O28" s="36"/>
      <c r="P28" s="35" t="s">
        <v>6</v>
      </c>
      <c r="Q28" s="38" t="s">
        <v>202</v>
      </c>
      <c r="R28" s="36"/>
      <c r="S28" s="35" t="s">
        <v>6</v>
      </c>
      <c r="T28" s="38" t="s">
        <v>203</v>
      </c>
      <c r="U28" s="36"/>
      <c r="V28" s="35" t="s">
        <v>6</v>
      </c>
      <c r="W28" s="36" t="s">
        <v>204</v>
      </c>
      <c r="X28" s="36"/>
      <c r="Y28" s="35" t="s">
        <v>6</v>
      </c>
    </row>
    <row r="29" spans="1:25" ht="15.75" thickBot="1">
      <c r="A29" s="39" t="s">
        <v>205</v>
      </c>
      <c r="B29" s="40" t="s">
        <v>7</v>
      </c>
      <c r="C29" s="41" t="s">
        <v>8</v>
      </c>
      <c r="D29" s="42" t="s">
        <v>197</v>
      </c>
      <c r="E29" s="41" t="s">
        <v>7</v>
      </c>
      <c r="F29" s="41" t="s">
        <v>8</v>
      </c>
      <c r="G29" s="43" t="s">
        <v>206</v>
      </c>
      <c r="H29" s="40" t="s">
        <v>7</v>
      </c>
      <c r="I29" s="41" t="s">
        <v>8</v>
      </c>
      <c r="J29" s="42" t="s">
        <v>199</v>
      </c>
      <c r="K29" s="41" t="s">
        <v>7</v>
      </c>
      <c r="L29" s="41" t="s">
        <v>8</v>
      </c>
      <c r="M29" s="43" t="s">
        <v>200</v>
      </c>
      <c r="N29" s="40" t="s">
        <v>7</v>
      </c>
      <c r="O29" s="41" t="s">
        <v>8</v>
      </c>
      <c r="P29" s="42" t="s">
        <v>201</v>
      </c>
      <c r="Q29" s="98" t="s">
        <v>7</v>
      </c>
      <c r="R29" s="99" t="s">
        <v>8</v>
      </c>
      <c r="S29" s="100" t="s">
        <v>202</v>
      </c>
      <c r="T29" s="40" t="s">
        <v>7</v>
      </c>
      <c r="U29" s="41" t="s">
        <v>8</v>
      </c>
      <c r="V29" s="42" t="s">
        <v>203</v>
      </c>
      <c r="W29" s="41" t="s">
        <v>7</v>
      </c>
      <c r="X29" s="41" t="s">
        <v>8</v>
      </c>
      <c r="Y29" s="42"/>
    </row>
    <row r="30" spans="1:25">
      <c r="A30" s="44" t="s">
        <v>207</v>
      </c>
      <c r="B30" s="45">
        <v>902</v>
      </c>
      <c r="C30" s="46">
        <v>387</v>
      </c>
      <c r="D30" s="47">
        <v>1289</v>
      </c>
      <c r="E30" s="46">
        <v>695</v>
      </c>
      <c r="F30" s="48">
        <v>477</v>
      </c>
      <c r="G30" s="46">
        <v>1172</v>
      </c>
      <c r="H30" s="45">
        <v>642</v>
      </c>
      <c r="I30" s="46">
        <v>366</v>
      </c>
      <c r="J30" s="47">
        <v>1008</v>
      </c>
      <c r="K30" s="46">
        <v>282</v>
      </c>
      <c r="L30" s="48">
        <v>199</v>
      </c>
      <c r="M30" s="46">
        <v>481</v>
      </c>
      <c r="N30" s="45">
        <v>338</v>
      </c>
      <c r="O30" s="46">
        <v>248</v>
      </c>
      <c r="P30" s="47">
        <v>586</v>
      </c>
      <c r="Q30" s="101">
        <v>311</v>
      </c>
      <c r="R30" s="102">
        <v>247</v>
      </c>
      <c r="S30" s="103">
        <v>558</v>
      </c>
      <c r="T30" s="104">
        <v>309</v>
      </c>
      <c r="U30" s="105">
        <v>308</v>
      </c>
      <c r="V30" s="106">
        <v>617</v>
      </c>
      <c r="W30" s="54">
        <f>B30+E30+H30+K30+N30+Q30+T30</f>
        <v>3479</v>
      </c>
      <c r="X30" s="55">
        <f>C30+F30+I30+L30+O30+R30+U30</f>
        <v>2232</v>
      </c>
      <c r="Y30" s="56">
        <f>W30+X30</f>
        <v>5711</v>
      </c>
    </row>
    <row r="31" spans="1:25">
      <c r="A31" s="57" t="s">
        <v>208</v>
      </c>
      <c r="B31" s="58">
        <v>655</v>
      </c>
      <c r="C31" s="59">
        <v>301</v>
      </c>
      <c r="D31" s="60">
        <v>956</v>
      </c>
      <c r="E31" s="59">
        <v>448</v>
      </c>
      <c r="F31" s="61">
        <v>336</v>
      </c>
      <c r="G31" s="59">
        <v>784</v>
      </c>
      <c r="H31" s="58">
        <v>446</v>
      </c>
      <c r="I31" s="59">
        <v>245</v>
      </c>
      <c r="J31" s="60">
        <v>691</v>
      </c>
      <c r="K31" s="59">
        <v>221</v>
      </c>
      <c r="L31" s="61">
        <v>146</v>
      </c>
      <c r="M31" s="59">
        <v>367</v>
      </c>
      <c r="N31" s="58">
        <v>225</v>
      </c>
      <c r="O31" s="59">
        <v>161</v>
      </c>
      <c r="P31" s="60">
        <v>386</v>
      </c>
      <c r="Q31" s="62">
        <v>252</v>
      </c>
      <c r="R31" s="59">
        <v>184</v>
      </c>
      <c r="S31" s="63">
        <v>436</v>
      </c>
      <c r="T31" s="107">
        <v>196</v>
      </c>
      <c r="U31" s="108">
        <v>198</v>
      </c>
      <c r="V31" s="109">
        <v>394</v>
      </c>
      <c r="W31" s="67">
        <f>B31+E31+H31+K31+N31+Q31+T31</f>
        <v>2443</v>
      </c>
      <c r="X31" s="59">
        <f>C31+F31+I31+L31+O31+R31+U31</f>
        <v>1571</v>
      </c>
      <c r="Y31" s="60">
        <f t="shared" ref="Y31:Y45" si="4">W31+X31</f>
        <v>4014</v>
      </c>
    </row>
    <row r="32" spans="1:25">
      <c r="A32" s="68" t="s">
        <v>209</v>
      </c>
      <c r="B32" s="69">
        <v>141</v>
      </c>
      <c r="C32" s="70">
        <v>49</v>
      </c>
      <c r="D32" s="71">
        <v>190</v>
      </c>
      <c r="E32" s="70">
        <v>137</v>
      </c>
      <c r="F32" s="72">
        <v>101</v>
      </c>
      <c r="G32" s="70">
        <v>238</v>
      </c>
      <c r="H32" s="69">
        <v>123</v>
      </c>
      <c r="I32" s="70">
        <v>70</v>
      </c>
      <c r="J32" s="71">
        <v>193</v>
      </c>
      <c r="K32" s="70">
        <v>20</v>
      </c>
      <c r="L32" s="72">
        <v>36</v>
      </c>
      <c r="M32" s="70">
        <v>56</v>
      </c>
      <c r="N32" s="69">
        <v>75</v>
      </c>
      <c r="O32" s="70">
        <v>70</v>
      </c>
      <c r="P32" s="71">
        <v>145</v>
      </c>
      <c r="Q32" s="73">
        <v>35</v>
      </c>
      <c r="R32" s="70">
        <v>52</v>
      </c>
      <c r="S32" s="74">
        <v>87</v>
      </c>
      <c r="T32" s="107">
        <v>83</v>
      </c>
      <c r="U32" s="108">
        <v>92</v>
      </c>
      <c r="V32" s="109">
        <v>175</v>
      </c>
      <c r="W32" s="67">
        <f t="shared" ref="W32:X34" si="5">B32+E32+H32+K32+N32+Q32+T32</f>
        <v>614</v>
      </c>
      <c r="X32" s="59">
        <f t="shared" si="5"/>
        <v>470</v>
      </c>
      <c r="Y32" s="71">
        <f t="shared" si="4"/>
        <v>1084</v>
      </c>
    </row>
    <row r="33" spans="1:25">
      <c r="A33" s="57" t="s">
        <v>210</v>
      </c>
      <c r="B33" s="58">
        <v>22</v>
      </c>
      <c r="C33" s="59">
        <v>17</v>
      </c>
      <c r="D33" s="60">
        <v>39</v>
      </c>
      <c r="E33" s="59">
        <v>30</v>
      </c>
      <c r="F33" s="61">
        <v>15</v>
      </c>
      <c r="G33" s="59">
        <v>45</v>
      </c>
      <c r="H33" s="58">
        <v>21</v>
      </c>
      <c r="I33" s="59">
        <v>27</v>
      </c>
      <c r="J33" s="60">
        <v>48</v>
      </c>
      <c r="K33" s="59">
        <v>10</v>
      </c>
      <c r="L33" s="61">
        <v>10</v>
      </c>
      <c r="M33" s="59">
        <v>20</v>
      </c>
      <c r="N33" s="58">
        <v>8</v>
      </c>
      <c r="O33" s="59">
        <v>7</v>
      </c>
      <c r="P33" s="60">
        <v>15</v>
      </c>
      <c r="Q33" s="62">
        <v>5</v>
      </c>
      <c r="R33" s="59">
        <v>6</v>
      </c>
      <c r="S33" s="63">
        <v>11</v>
      </c>
      <c r="T33" s="107">
        <v>5</v>
      </c>
      <c r="U33" s="108">
        <v>3</v>
      </c>
      <c r="V33" s="109">
        <v>8</v>
      </c>
      <c r="W33" s="67">
        <f t="shared" si="5"/>
        <v>101</v>
      </c>
      <c r="X33" s="59">
        <f t="shared" si="5"/>
        <v>85</v>
      </c>
      <c r="Y33" s="60">
        <f t="shared" si="4"/>
        <v>186</v>
      </c>
    </row>
    <row r="34" spans="1:25">
      <c r="A34" s="68" t="s">
        <v>211</v>
      </c>
      <c r="B34" s="69">
        <v>84</v>
      </c>
      <c r="C34" s="70">
        <v>20</v>
      </c>
      <c r="D34" s="71">
        <v>104</v>
      </c>
      <c r="E34" s="70">
        <v>80</v>
      </c>
      <c r="F34" s="72">
        <v>25</v>
      </c>
      <c r="G34" s="70">
        <v>105</v>
      </c>
      <c r="H34" s="69">
        <v>52</v>
      </c>
      <c r="I34" s="70">
        <v>24</v>
      </c>
      <c r="J34" s="71">
        <v>76</v>
      </c>
      <c r="K34" s="70">
        <v>31</v>
      </c>
      <c r="L34" s="72">
        <v>7</v>
      </c>
      <c r="M34" s="70">
        <v>38</v>
      </c>
      <c r="N34" s="69">
        <v>30</v>
      </c>
      <c r="O34" s="70">
        <v>10</v>
      </c>
      <c r="P34" s="71">
        <v>40</v>
      </c>
      <c r="Q34" s="73">
        <v>19</v>
      </c>
      <c r="R34" s="70">
        <v>5</v>
      </c>
      <c r="S34" s="74">
        <v>24</v>
      </c>
      <c r="T34" s="107">
        <v>25</v>
      </c>
      <c r="U34" s="108">
        <v>15</v>
      </c>
      <c r="V34" s="109">
        <v>40</v>
      </c>
      <c r="W34" s="67">
        <f t="shared" si="5"/>
        <v>321</v>
      </c>
      <c r="X34" s="59">
        <f t="shared" si="5"/>
        <v>106</v>
      </c>
      <c r="Y34" s="71">
        <f t="shared" si="4"/>
        <v>427</v>
      </c>
    </row>
    <row r="35" spans="1:25">
      <c r="A35" s="75" t="s">
        <v>212</v>
      </c>
      <c r="B35" s="76">
        <v>316</v>
      </c>
      <c r="C35" s="77">
        <v>127</v>
      </c>
      <c r="D35" s="78">
        <v>443</v>
      </c>
      <c r="E35" s="77">
        <v>185</v>
      </c>
      <c r="F35" s="79">
        <v>103</v>
      </c>
      <c r="G35" s="77">
        <v>288</v>
      </c>
      <c r="H35" s="76">
        <v>207</v>
      </c>
      <c r="I35" s="77">
        <v>78</v>
      </c>
      <c r="J35" s="78">
        <v>285</v>
      </c>
      <c r="K35" s="77">
        <v>93</v>
      </c>
      <c r="L35" s="79">
        <v>49</v>
      </c>
      <c r="M35" s="77">
        <v>142</v>
      </c>
      <c r="N35" s="76">
        <v>99</v>
      </c>
      <c r="O35" s="77">
        <v>52</v>
      </c>
      <c r="P35" s="78">
        <v>151</v>
      </c>
      <c r="Q35" s="80">
        <v>65</v>
      </c>
      <c r="R35" s="77">
        <v>27</v>
      </c>
      <c r="S35" s="81">
        <v>92</v>
      </c>
      <c r="T35" s="104">
        <v>78</v>
      </c>
      <c r="U35" s="105">
        <v>58</v>
      </c>
      <c r="V35" s="106">
        <v>136</v>
      </c>
      <c r="W35" s="54">
        <f>B35+E35+H35+K35+N35+Q35+T35</f>
        <v>1043</v>
      </c>
      <c r="X35" s="55">
        <f>C35+F35+I35+L35+O35+R35+U35</f>
        <v>494</v>
      </c>
      <c r="Y35" s="84">
        <f t="shared" si="4"/>
        <v>1537</v>
      </c>
    </row>
    <row r="36" spans="1:25">
      <c r="A36" s="68" t="s">
        <v>213</v>
      </c>
      <c r="B36" s="69">
        <v>282</v>
      </c>
      <c r="C36" s="70">
        <v>113</v>
      </c>
      <c r="D36" s="71">
        <v>395</v>
      </c>
      <c r="E36" s="70">
        <v>145</v>
      </c>
      <c r="F36" s="72">
        <v>95</v>
      </c>
      <c r="G36" s="70">
        <v>240</v>
      </c>
      <c r="H36" s="69">
        <v>197</v>
      </c>
      <c r="I36" s="70">
        <v>76</v>
      </c>
      <c r="J36" s="71">
        <v>273</v>
      </c>
      <c r="K36" s="70">
        <v>89</v>
      </c>
      <c r="L36" s="72">
        <v>45</v>
      </c>
      <c r="M36" s="70">
        <v>134</v>
      </c>
      <c r="N36" s="69">
        <v>91</v>
      </c>
      <c r="O36" s="70">
        <v>48</v>
      </c>
      <c r="P36" s="71">
        <v>139</v>
      </c>
      <c r="Q36" s="73">
        <v>55</v>
      </c>
      <c r="R36" s="70">
        <v>21</v>
      </c>
      <c r="S36" s="74">
        <v>76</v>
      </c>
      <c r="T36" s="107">
        <v>64</v>
      </c>
      <c r="U36" s="108">
        <v>51</v>
      </c>
      <c r="V36" s="109">
        <v>115</v>
      </c>
      <c r="W36" s="67">
        <f>B36+E36+H36+K36+N36+Q36+T36</f>
        <v>923</v>
      </c>
      <c r="X36" s="59">
        <f>C36+F36+I36+L36+O36+R36+U36</f>
        <v>449</v>
      </c>
      <c r="Y36" s="71">
        <f t="shared" si="4"/>
        <v>1372</v>
      </c>
    </row>
    <row r="37" spans="1:25">
      <c r="A37" s="57" t="s">
        <v>214</v>
      </c>
      <c r="B37" s="58">
        <v>13</v>
      </c>
      <c r="C37" s="59">
        <v>3</v>
      </c>
      <c r="D37" s="60">
        <v>16</v>
      </c>
      <c r="E37" s="59">
        <v>8</v>
      </c>
      <c r="F37" s="61"/>
      <c r="G37" s="59">
        <v>8</v>
      </c>
      <c r="H37" s="58">
        <v>3</v>
      </c>
      <c r="I37" s="59">
        <v>1</v>
      </c>
      <c r="J37" s="60">
        <v>4</v>
      </c>
      <c r="K37" s="59">
        <v>3</v>
      </c>
      <c r="L37" s="61">
        <v>3</v>
      </c>
      <c r="M37" s="59">
        <v>6</v>
      </c>
      <c r="N37" s="58">
        <v>2</v>
      </c>
      <c r="O37" s="59"/>
      <c r="P37" s="60">
        <v>2</v>
      </c>
      <c r="Q37" s="62">
        <v>3</v>
      </c>
      <c r="R37" s="59">
        <v>3</v>
      </c>
      <c r="S37" s="63">
        <v>6</v>
      </c>
      <c r="T37" s="107">
        <v>7</v>
      </c>
      <c r="U37" s="108">
        <v>3</v>
      </c>
      <c r="V37" s="109">
        <v>10</v>
      </c>
      <c r="W37" s="67">
        <f t="shared" ref="W37:X39" si="6">B37+E37+H37+K37+N37+Q37+T37</f>
        <v>39</v>
      </c>
      <c r="X37" s="59">
        <f t="shared" si="6"/>
        <v>13</v>
      </c>
      <c r="Y37" s="60">
        <f t="shared" si="4"/>
        <v>52</v>
      </c>
    </row>
    <row r="38" spans="1:25">
      <c r="A38" s="68" t="s">
        <v>215</v>
      </c>
      <c r="B38" s="69">
        <v>6</v>
      </c>
      <c r="C38" s="70">
        <v>1</v>
      </c>
      <c r="D38" s="71">
        <v>7</v>
      </c>
      <c r="E38" s="70">
        <v>8</v>
      </c>
      <c r="F38" s="72">
        <v>2</v>
      </c>
      <c r="G38" s="70">
        <v>10</v>
      </c>
      <c r="H38" s="69">
        <v>5</v>
      </c>
      <c r="I38" s="70"/>
      <c r="J38" s="71">
        <v>5</v>
      </c>
      <c r="K38" s="70">
        <v>1</v>
      </c>
      <c r="L38" s="72">
        <v>1</v>
      </c>
      <c r="M38" s="70">
        <v>2</v>
      </c>
      <c r="N38" s="69">
        <v>1</v>
      </c>
      <c r="O38" s="70"/>
      <c r="P38" s="71">
        <v>1</v>
      </c>
      <c r="Q38" s="73">
        <v>1</v>
      </c>
      <c r="R38" s="70"/>
      <c r="S38" s="74">
        <v>1</v>
      </c>
      <c r="T38" s="107">
        <v>3</v>
      </c>
      <c r="U38" s="108"/>
      <c r="V38" s="109">
        <v>3</v>
      </c>
      <c r="W38" s="67">
        <f t="shared" si="6"/>
        <v>25</v>
      </c>
      <c r="X38" s="59">
        <f t="shared" si="6"/>
        <v>4</v>
      </c>
      <c r="Y38" s="71">
        <f t="shared" si="4"/>
        <v>29</v>
      </c>
    </row>
    <row r="39" spans="1:25">
      <c r="A39" s="57" t="s">
        <v>216</v>
      </c>
      <c r="B39" s="58">
        <v>15</v>
      </c>
      <c r="C39" s="59">
        <v>10</v>
      </c>
      <c r="D39" s="60">
        <v>25</v>
      </c>
      <c r="E39" s="59">
        <v>24</v>
      </c>
      <c r="F39" s="61">
        <v>6</v>
      </c>
      <c r="G39" s="59">
        <v>30</v>
      </c>
      <c r="H39" s="58">
        <v>2</v>
      </c>
      <c r="I39" s="59">
        <v>1</v>
      </c>
      <c r="J39" s="60">
        <v>3</v>
      </c>
      <c r="K39" s="59"/>
      <c r="L39" s="61"/>
      <c r="M39" s="59"/>
      <c r="N39" s="58">
        <v>5</v>
      </c>
      <c r="O39" s="59">
        <v>4</v>
      </c>
      <c r="P39" s="60">
        <v>9</v>
      </c>
      <c r="Q39" s="62">
        <v>6</v>
      </c>
      <c r="R39" s="59">
        <v>3</v>
      </c>
      <c r="S39" s="63">
        <v>9</v>
      </c>
      <c r="T39" s="107">
        <v>4</v>
      </c>
      <c r="U39" s="108">
        <v>4</v>
      </c>
      <c r="V39" s="109">
        <v>8</v>
      </c>
      <c r="W39" s="67">
        <f t="shared" si="6"/>
        <v>56</v>
      </c>
      <c r="X39" s="59">
        <f t="shared" si="6"/>
        <v>28</v>
      </c>
      <c r="Y39" s="110">
        <f t="shared" si="4"/>
        <v>84</v>
      </c>
    </row>
    <row r="40" spans="1:25">
      <c r="A40" s="44" t="s">
        <v>217</v>
      </c>
      <c r="B40" s="45">
        <v>552</v>
      </c>
      <c r="C40" s="46">
        <v>193</v>
      </c>
      <c r="D40" s="47">
        <v>745</v>
      </c>
      <c r="E40" s="46">
        <v>450</v>
      </c>
      <c r="F40" s="48">
        <v>204</v>
      </c>
      <c r="G40" s="46">
        <v>654</v>
      </c>
      <c r="H40" s="45">
        <v>385</v>
      </c>
      <c r="I40" s="46">
        <v>204</v>
      </c>
      <c r="J40" s="47">
        <v>589</v>
      </c>
      <c r="K40" s="46">
        <v>207</v>
      </c>
      <c r="L40" s="48">
        <v>99</v>
      </c>
      <c r="M40" s="46">
        <v>306</v>
      </c>
      <c r="N40" s="45">
        <v>207</v>
      </c>
      <c r="O40" s="46">
        <v>140</v>
      </c>
      <c r="P40" s="47">
        <v>347</v>
      </c>
      <c r="Q40" s="49">
        <v>267</v>
      </c>
      <c r="R40" s="46">
        <v>170</v>
      </c>
      <c r="S40" s="50">
        <v>437</v>
      </c>
      <c r="T40" s="104">
        <v>181</v>
      </c>
      <c r="U40" s="105">
        <v>131</v>
      </c>
      <c r="V40" s="106">
        <v>312</v>
      </c>
      <c r="W40" s="54">
        <f>B40+E40+H40+K40+N40+Q40+T40</f>
        <v>2249</v>
      </c>
      <c r="X40" s="55">
        <f>C40+F40+I40+L40+O40+R40+U40</f>
        <v>1141</v>
      </c>
      <c r="Y40" s="56">
        <f t="shared" si="4"/>
        <v>3390</v>
      </c>
    </row>
    <row r="41" spans="1:25">
      <c r="A41" s="57" t="s">
        <v>218</v>
      </c>
      <c r="B41" s="58">
        <v>150</v>
      </c>
      <c r="C41" s="59">
        <v>48</v>
      </c>
      <c r="D41" s="60">
        <v>198</v>
      </c>
      <c r="E41" s="59">
        <v>163</v>
      </c>
      <c r="F41" s="61">
        <v>72</v>
      </c>
      <c r="G41" s="59">
        <v>235</v>
      </c>
      <c r="H41" s="58">
        <v>114</v>
      </c>
      <c r="I41" s="59">
        <v>36</v>
      </c>
      <c r="J41" s="60">
        <v>150</v>
      </c>
      <c r="K41" s="59">
        <v>75</v>
      </c>
      <c r="L41" s="61">
        <v>35</v>
      </c>
      <c r="M41" s="59">
        <v>110</v>
      </c>
      <c r="N41" s="58">
        <v>59</v>
      </c>
      <c r="O41" s="59">
        <v>29</v>
      </c>
      <c r="P41" s="60">
        <v>88</v>
      </c>
      <c r="Q41" s="62">
        <v>67</v>
      </c>
      <c r="R41" s="59">
        <v>39</v>
      </c>
      <c r="S41" s="63">
        <v>106</v>
      </c>
      <c r="T41" s="107">
        <v>53</v>
      </c>
      <c r="U41" s="108">
        <v>46</v>
      </c>
      <c r="V41" s="109">
        <v>99</v>
      </c>
      <c r="W41" s="67">
        <f>B41+E41+H41+K41+N41+Q41+T41</f>
        <v>681</v>
      </c>
      <c r="X41" s="59">
        <f>C41+F41+I41+L41+O41+R41+U41</f>
        <v>305</v>
      </c>
      <c r="Y41" s="60">
        <f t="shared" si="4"/>
        <v>986</v>
      </c>
    </row>
    <row r="42" spans="1:25">
      <c r="A42" s="68" t="s">
        <v>219</v>
      </c>
      <c r="B42" s="69">
        <v>291</v>
      </c>
      <c r="C42" s="70">
        <v>117</v>
      </c>
      <c r="D42" s="71">
        <v>408</v>
      </c>
      <c r="E42" s="70">
        <v>203</v>
      </c>
      <c r="F42" s="72">
        <v>87</v>
      </c>
      <c r="G42" s="70">
        <v>290</v>
      </c>
      <c r="H42" s="69">
        <v>225</v>
      </c>
      <c r="I42" s="70">
        <v>151</v>
      </c>
      <c r="J42" s="71">
        <v>376</v>
      </c>
      <c r="K42" s="70">
        <v>85</v>
      </c>
      <c r="L42" s="72">
        <v>39</v>
      </c>
      <c r="M42" s="70">
        <v>124</v>
      </c>
      <c r="N42" s="69">
        <v>123</v>
      </c>
      <c r="O42" s="70">
        <v>90</v>
      </c>
      <c r="P42" s="71">
        <v>213</v>
      </c>
      <c r="Q42" s="73">
        <v>136</v>
      </c>
      <c r="R42" s="70">
        <v>97</v>
      </c>
      <c r="S42" s="74">
        <v>233</v>
      </c>
      <c r="T42" s="107">
        <v>84</v>
      </c>
      <c r="U42" s="108">
        <v>67</v>
      </c>
      <c r="V42" s="109">
        <v>151</v>
      </c>
      <c r="W42" s="67">
        <f t="shared" ref="W42:X44" si="7">B42+E42+H42+K42+N42+Q42+T42</f>
        <v>1147</v>
      </c>
      <c r="X42" s="59">
        <f t="shared" si="7"/>
        <v>648</v>
      </c>
      <c r="Y42" s="71">
        <f t="shared" si="4"/>
        <v>1795</v>
      </c>
    </row>
    <row r="43" spans="1:25">
      <c r="A43" s="57" t="s">
        <v>220</v>
      </c>
      <c r="B43" s="58">
        <v>54</v>
      </c>
      <c r="C43" s="59">
        <v>13</v>
      </c>
      <c r="D43" s="60">
        <v>67</v>
      </c>
      <c r="E43" s="59">
        <v>43</v>
      </c>
      <c r="F43" s="61">
        <v>21</v>
      </c>
      <c r="G43" s="59">
        <v>64</v>
      </c>
      <c r="H43" s="58">
        <v>12</v>
      </c>
      <c r="I43" s="59">
        <v>5</v>
      </c>
      <c r="J43" s="60">
        <v>17</v>
      </c>
      <c r="K43" s="59">
        <v>13</v>
      </c>
      <c r="L43" s="61">
        <v>10</v>
      </c>
      <c r="M43" s="59">
        <v>23</v>
      </c>
      <c r="N43" s="58">
        <v>12</v>
      </c>
      <c r="O43" s="59">
        <v>9</v>
      </c>
      <c r="P43" s="60">
        <v>21</v>
      </c>
      <c r="Q43" s="62">
        <v>21</v>
      </c>
      <c r="R43" s="59">
        <v>9</v>
      </c>
      <c r="S43" s="63">
        <v>30</v>
      </c>
      <c r="T43" s="107">
        <v>5</v>
      </c>
      <c r="U43" s="108">
        <v>2</v>
      </c>
      <c r="V43" s="109">
        <v>7</v>
      </c>
      <c r="W43" s="67">
        <f t="shared" si="7"/>
        <v>160</v>
      </c>
      <c r="X43" s="59">
        <f t="shared" si="7"/>
        <v>69</v>
      </c>
      <c r="Y43" s="60">
        <f t="shared" si="4"/>
        <v>229</v>
      </c>
    </row>
    <row r="44" spans="1:25" ht="15.75" thickBot="1">
      <c r="A44" s="68" t="s">
        <v>221</v>
      </c>
      <c r="B44" s="69">
        <v>57</v>
      </c>
      <c r="C44" s="70">
        <v>15</v>
      </c>
      <c r="D44" s="71">
        <v>72</v>
      </c>
      <c r="E44" s="70">
        <v>41</v>
      </c>
      <c r="F44" s="72">
        <v>24</v>
      </c>
      <c r="G44" s="70">
        <v>65</v>
      </c>
      <c r="H44" s="69">
        <v>34</v>
      </c>
      <c r="I44" s="70">
        <v>12</v>
      </c>
      <c r="J44" s="71">
        <v>46</v>
      </c>
      <c r="K44" s="70">
        <v>34</v>
      </c>
      <c r="L44" s="72">
        <v>15</v>
      </c>
      <c r="M44" s="70">
        <v>49</v>
      </c>
      <c r="N44" s="69">
        <v>13</v>
      </c>
      <c r="O44" s="70">
        <v>12</v>
      </c>
      <c r="P44" s="71">
        <v>25</v>
      </c>
      <c r="Q44" s="73">
        <v>43</v>
      </c>
      <c r="R44" s="70">
        <v>25</v>
      </c>
      <c r="S44" s="74">
        <v>68</v>
      </c>
      <c r="T44" s="107">
        <v>39</v>
      </c>
      <c r="U44" s="108">
        <v>16</v>
      </c>
      <c r="V44" s="109">
        <v>55</v>
      </c>
      <c r="W44" s="67">
        <f t="shared" si="7"/>
        <v>261</v>
      </c>
      <c r="X44" s="59">
        <f t="shared" si="7"/>
        <v>119</v>
      </c>
      <c r="Y44" s="71">
        <f t="shared" si="4"/>
        <v>380</v>
      </c>
    </row>
    <row r="45" spans="1:25" ht="16.5" thickTop="1" thickBot="1">
      <c r="A45" s="87" t="s">
        <v>222</v>
      </c>
      <c r="B45" s="88">
        <v>1770</v>
      </c>
      <c r="C45" s="89">
        <v>707</v>
      </c>
      <c r="D45" s="90">
        <v>2477</v>
      </c>
      <c r="E45" s="89">
        <v>1330</v>
      </c>
      <c r="F45" s="91">
        <v>784</v>
      </c>
      <c r="G45" s="89">
        <v>2114</v>
      </c>
      <c r="H45" s="88">
        <v>1234</v>
      </c>
      <c r="I45" s="89">
        <v>648</v>
      </c>
      <c r="J45" s="90">
        <v>1882</v>
      </c>
      <c r="K45" s="89">
        <v>582</v>
      </c>
      <c r="L45" s="91">
        <v>347</v>
      </c>
      <c r="M45" s="89">
        <v>929</v>
      </c>
      <c r="N45" s="88">
        <v>644</v>
      </c>
      <c r="O45" s="89">
        <v>440</v>
      </c>
      <c r="P45" s="90">
        <v>1084</v>
      </c>
      <c r="Q45" s="92">
        <v>643</v>
      </c>
      <c r="R45" s="89">
        <v>444</v>
      </c>
      <c r="S45" s="93">
        <v>1087</v>
      </c>
      <c r="T45" s="94">
        <v>568</v>
      </c>
      <c r="U45" s="95">
        <v>497</v>
      </c>
      <c r="V45" s="96">
        <v>1069</v>
      </c>
      <c r="W45" s="97">
        <f>B45+E45+H45+K45+N45+Q45+T45</f>
        <v>6771</v>
      </c>
      <c r="X45" s="89">
        <f>C45+F45+I45+L45+O45+R45+U45</f>
        <v>3867</v>
      </c>
      <c r="Y45" s="90">
        <f t="shared" si="4"/>
        <v>10638</v>
      </c>
    </row>
  </sheetData>
  <mergeCells count="16">
    <mergeCell ref="T4:U4"/>
    <mergeCell ref="W4:X4"/>
    <mergeCell ref="B28:C28"/>
    <mergeCell ref="E28:F28"/>
    <mergeCell ref="H28:I28"/>
    <mergeCell ref="K28:L28"/>
    <mergeCell ref="N28:O28"/>
    <mergeCell ref="Q28:R28"/>
    <mergeCell ref="T28:U28"/>
    <mergeCell ref="W28:X28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9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2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5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3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4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3</v>
      </c>
      <c r="Q97" s="3"/>
      <c r="R97" s="3"/>
      <c r="S97" s="3"/>
      <c r="T97" s="3"/>
      <c r="U97" s="4"/>
      <c r="V97" s="11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16</v>
      </c>
      <c r="S128" s="3"/>
      <c r="T128" s="3"/>
      <c r="U128" s="4"/>
      <c r="W128" s="11">
        <v>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>
        <v>16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6</v>
      </c>
      <c r="V208" s="3"/>
      <c r="W208" s="3"/>
      <c r="X208" s="4"/>
      <c r="Z208" s="11">
        <v>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19</v>
      </c>
      <c r="V232" s="3"/>
      <c r="W232" s="3"/>
      <c r="X232" s="4"/>
      <c r="Z232" s="11">
        <v>8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2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8</v>
      </c>
      <c r="S14" s="3"/>
      <c r="T14" s="3"/>
      <c r="U14" s="4"/>
      <c r="W14" s="11">
        <v>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15</v>
      </c>
      <c r="S15" s="3"/>
      <c r="T15" s="3"/>
      <c r="U15" s="4"/>
      <c r="W15" s="11">
        <v>5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20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31</v>
      </c>
      <c r="S16" s="3"/>
      <c r="T16" s="3"/>
      <c r="U16" s="4"/>
      <c r="W16" s="11">
        <v>34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4</v>
      </c>
      <c r="S18" s="3"/>
      <c r="T18" s="3"/>
      <c r="U18" s="4"/>
      <c r="W18" s="11">
        <v>9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13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7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14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7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7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9</v>
      </c>
      <c r="S21" s="3"/>
      <c r="T21" s="3"/>
      <c r="U21" s="4"/>
      <c r="W21" s="11">
        <v>15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24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15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>
        <v>2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2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4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4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>
        <v>1</v>
      </c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>
        <v>1</v>
      </c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8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6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6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1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>
        <v>10</v>
      </c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14</v>
      </c>
      <c r="S128" s="3"/>
      <c r="T128" s="3"/>
      <c r="U128" s="4"/>
      <c r="W128" s="11">
        <v>11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17</v>
      </c>
      <c r="S129" s="3"/>
      <c r="T129" s="3"/>
      <c r="U129" s="4"/>
      <c r="W129" s="11">
        <v>10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>
        <v>1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2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4</v>
      </c>
      <c r="U136" s="3"/>
      <c r="V136" s="3"/>
      <c r="W136" s="4"/>
      <c r="X136" s="11">
        <v>4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8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4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4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12</v>
      </c>
      <c r="U143" s="3"/>
      <c r="V143" s="3"/>
      <c r="W143" s="4"/>
      <c r="X143" s="11">
        <v>17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5</v>
      </c>
      <c r="U144" s="3"/>
      <c r="V144" s="3"/>
      <c r="W144" s="4"/>
      <c r="X144" s="11">
        <v>8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13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15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15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5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5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14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25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2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</v>
      </c>
      <c r="V232" s="3"/>
      <c r="W232" s="3"/>
      <c r="X232" s="4"/>
      <c r="Z232" s="11">
        <v>10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59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2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2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9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2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5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3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4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3</v>
      </c>
      <c r="Q97" s="3"/>
      <c r="R97" s="3"/>
      <c r="S97" s="3"/>
      <c r="T97" s="3"/>
      <c r="U97" s="4"/>
      <c r="V97" s="11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16</v>
      </c>
      <c r="S128" s="3"/>
      <c r="T128" s="3"/>
      <c r="U128" s="4"/>
      <c r="W128" s="11">
        <v>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>
        <v>16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6</v>
      </c>
      <c r="V208" s="3"/>
      <c r="W208" s="3"/>
      <c r="X208" s="4"/>
      <c r="Z208" s="11">
        <v>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19</v>
      </c>
      <c r="V232" s="3"/>
      <c r="W232" s="3"/>
      <c r="X232" s="4"/>
      <c r="Z232" s="11">
        <v>8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2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15</v>
      </c>
      <c r="S14" s="3"/>
      <c r="T14" s="3"/>
      <c r="U14" s="4"/>
      <c r="W14" s="11">
        <v>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20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22</v>
      </c>
      <c r="S15" s="3"/>
      <c r="T15" s="3"/>
      <c r="U15" s="4"/>
      <c r="W15" s="11">
        <v>5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40</v>
      </c>
      <c r="S16" s="3"/>
      <c r="T16" s="3"/>
      <c r="U16" s="4"/>
      <c r="W16" s="11">
        <v>15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3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11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21</v>
      </c>
      <c r="S18" s="3"/>
      <c r="T18" s="3"/>
      <c r="U18" s="4"/>
      <c r="W18" s="11">
        <v>8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29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5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8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10</v>
      </c>
      <c r="S20" s="3"/>
      <c r="T20" s="3"/>
      <c r="U20" s="4"/>
      <c r="W20" s="11">
        <v>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11</v>
      </c>
      <c r="S21" s="3"/>
      <c r="T21" s="3"/>
      <c r="U21" s="4"/>
      <c r="W21" s="11">
        <v>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24</v>
      </c>
      <c r="S22" s="3"/>
      <c r="T22" s="3"/>
      <c r="U22" s="4"/>
      <c r="W22" s="11">
        <v>5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29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9</v>
      </c>
      <c r="R29" s="3"/>
      <c r="S29" s="3"/>
      <c r="T29" s="3"/>
      <c r="U29" s="4"/>
      <c r="V29" s="11">
        <v>3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3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3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7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8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7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>
        <v>1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4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4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</v>
      </c>
      <c r="T59" s="3"/>
      <c r="U59" s="4"/>
      <c r="V59" s="26">
        <v>3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8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17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6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6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7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7</v>
      </c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6</v>
      </c>
      <c r="Q96" s="3"/>
      <c r="R96" s="3"/>
      <c r="S96" s="3"/>
      <c r="T96" s="3"/>
      <c r="U96" s="4"/>
      <c r="V96" s="11">
        <v>11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6</v>
      </c>
      <c r="Q97" s="3"/>
      <c r="R97" s="3"/>
      <c r="S97" s="3"/>
      <c r="T97" s="3"/>
      <c r="U97" s="4"/>
      <c r="V97" s="11">
        <v>11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3</v>
      </c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50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27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38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26</v>
      </c>
      <c r="U143" s="3"/>
      <c r="V143" s="3"/>
      <c r="W143" s="4"/>
      <c r="X143" s="11">
        <v>15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41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8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9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26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26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8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8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25</v>
      </c>
      <c r="U147" s="3"/>
      <c r="V147" s="3"/>
      <c r="W147" s="4"/>
      <c r="X147" s="11">
        <v>11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12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25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13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13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6</v>
      </c>
      <c r="U151" s="3"/>
      <c r="V151" s="3"/>
      <c r="W151" s="4"/>
      <c r="X151" s="11">
        <v>5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11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2</v>
      </c>
      <c r="U155" s="3"/>
      <c r="V155" s="3"/>
      <c r="W155" s="4"/>
      <c r="X155" s="11">
        <v>4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6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4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4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4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4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1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4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4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1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1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8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8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9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5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6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5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6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10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10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29</v>
      </c>
      <c r="V232" s="3"/>
      <c r="W232" s="3"/>
      <c r="X232" s="4"/>
      <c r="Z232" s="11">
        <v>4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33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>
        <v>1</v>
      </c>
      <c r="M257" s="4"/>
      <c r="O257" s="5">
        <v>9</v>
      </c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6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7</v>
      </c>
      <c r="S16" s="3"/>
      <c r="T16" s="3"/>
      <c r="U16" s="4"/>
      <c r="W16" s="11">
        <v>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10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6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>
        <v>1</v>
      </c>
      <c r="M257" s="4"/>
      <c r="O257" s="5">
        <v>9</v>
      </c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13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32</v>
      </c>
      <c r="S16" s="3"/>
      <c r="T16" s="3"/>
      <c r="U16" s="4"/>
      <c r="W16" s="11">
        <v>12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3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11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20</v>
      </c>
      <c r="S18" s="3"/>
      <c r="T18" s="3"/>
      <c r="U18" s="4"/>
      <c r="W18" s="11">
        <v>8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5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8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8</v>
      </c>
      <c r="S20" s="3"/>
      <c r="T20" s="3"/>
      <c r="U20" s="4"/>
      <c r="W20" s="11">
        <v>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13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11</v>
      </c>
      <c r="S21" s="3"/>
      <c r="T21" s="3"/>
      <c r="U21" s="4"/>
      <c r="W21" s="11">
        <v>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14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20</v>
      </c>
      <c r="S22" s="3"/>
      <c r="T22" s="3"/>
      <c r="U22" s="4"/>
      <c r="W22" s="11">
        <v>5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6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7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7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8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7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>
        <v>1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3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3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16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16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6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6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7</v>
      </c>
      <c r="Q94" s="3"/>
      <c r="R94" s="3"/>
      <c r="S94" s="3"/>
      <c r="T94" s="3"/>
      <c r="U94" s="4"/>
      <c r="V94" s="11">
        <v>5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7</v>
      </c>
      <c r="Q95" s="3"/>
      <c r="R95" s="3"/>
      <c r="S95" s="3"/>
      <c r="T95" s="3"/>
      <c r="U95" s="4"/>
      <c r="V95" s="11">
        <v>20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5</v>
      </c>
      <c r="Q96" s="3"/>
      <c r="R96" s="3"/>
      <c r="S96" s="3"/>
      <c r="T96" s="3"/>
      <c r="U96" s="4"/>
      <c r="V96" s="11">
        <v>7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5</v>
      </c>
      <c r="Q97" s="3"/>
      <c r="R97" s="3"/>
      <c r="S97" s="3"/>
      <c r="T97" s="3"/>
      <c r="U97" s="4"/>
      <c r="V97" s="11">
        <v>7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3</v>
      </c>
      <c r="Q99" s="3"/>
      <c r="R99" s="3"/>
      <c r="S99" s="3"/>
      <c r="T99" s="3"/>
      <c r="U99" s="4"/>
      <c r="V99" s="11">
        <v>5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40</v>
      </c>
      <c r="Q103" s="3"/>
      <c r="R103" s="3"/>
      <c r="S103" s="3"/>
      <c r="T103" s="3"/>
      <c r="U103" s="4"/>
      <c r="V103" s="11">
        <v>120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26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36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24</v>
      </c>
      <c r="U143" s="3"/>
      <c r="V143" s="3"/>
      <c r="W143" s="4"/>
      <c r="X143" s="11">
        <v>15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8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9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8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8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23</v>
      </c>
      <c r="U147" s="3"/>
      <c r="V147" s="3"/>
      <c r="W147" s="4"/>
      <c r="X147" s="11">
        <v>11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11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5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7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2</v>
      </c>
      <c r="U155" s="3"/>
      <c r="V155" s="3"/>
      <c r="W155" s="4"/>
      <c r="X155" s="11">
        <v>4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6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4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4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4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4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1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8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8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25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5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1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1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5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6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5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6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5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6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HSF109</cp:lastModifiedBy>
  <dcterms:created xsi:type="dcterms:W3CDTF">2022-01-12T15:28:20Z</dcterms:created>
  <dcterms:modified xsi:type="dcterms:W3CDTF">2024-08-12T17:47:03Z</dcterms:modified>
</cp:coreProperties>
</file>