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TBC\"/>
    </mc:Choice>
  </mc:AlternateContent>
  <xr:revisionPtr revIDLastSave="0" documentId="13_ncr:1_{2D6C797E-6839-4156-9FC3-19E3C8F904B9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6" l="1"/>
  <c r="H33" i="16"/>
  <c r="G33" i="16"/>
  <c r="F33" i="16"/>
  <c r="E33" i="16"/>
  <c r="I32" i="16"/>
  <c r="H32" i="16"/>
  <c r="G32" i="16"/>
  <c r="F32" i="16"/>
  <c r="E32" i="16"/>
  <c r="I31" i="16"/>
  <c r="H31" i="16"/>
  <c r="G31" i="16"/>
  <c r="F31" i="16"/>
  <c r="E31" i="16"/>
  <c r="I30" i="16"/>
  <c r="H30" i="16"/>
  <c r="G30" i="16"/>
  <c r="F30" i="16"/>
  <c r="E30" i="16"/>
  <c r="J30" i="16" s="1"/>
  <c r="I29" i="16"/>
  <c r="H29" i="16"/>
  <c r="G29" i="16"/>
  <c r="F29" i="16"/>
  <c r="J29" i="16" s="1"/>
  <c r="E29" i="16"/>
  <c r="I28" i="16"/>
  <c r="H28" i="16"/>
  <c r="G28" i="16"/>
  <c r="F28" i="16"/>
  <c r="E28" i="16"/>
  <c r="I27" i="16"/>
  <c r="H27" i="16"/>
  <c r="G27" i="16"/>
  <c r="F27" i="16"/>
  <c r="E27" i="16"/>
  <c r="J27" i="16" s="1"/>
  <c r="I26" i="16"/>
  <c r="H26" i="16"/>
  <c r="G26" i="16"/>
  <c r="F26" i="16"/>
  <c r="E26" i="16"/>
  <c r="J62" i="16"/>
  <c r="J61" i="16"/>
  <c r="J60" i="16"/>
  <c r="J59" i="16"/>
  <c r="J57" i="16"/>
  <c r="J56" i="16"/>
  <c r="J55" i="16"/>
  <c r="J54" i="16"/>
  <c r="J53" i="16"/>
  <c r="J51" i="16"/>
  <c r="J50" i="16"/>
  <c r="J49" i="16"/>
  <c r="J48" i="16"/>
  <c r="J47" i="16"/>
  <c r="J45" i="16"/>
  <c r="J44" i="16"/>
  <c r="J42" i="16"/>
  <c r="J41" i="16"/>
  <c r="J40" i="16"/>
  <c r="J38" i="16"/>
  <c r="J37" i="16"/>
  <c r="J36" i="16"/>
  <c r="J35" i="16"/>
  <c r="J33" i="16"/>
  <c r="J32" i="16"/>
  <c r="J31" i="16"/>
  <c r="J28" i="16"/>
  <c r="J26" i="16"/>
  <c r="J24" i="16"/>
  <c r="J23" i="16"/>
  <c r="J22" i="16"/>
  <c r="J21" i="16"/>
  <c r="J20" i="16"/>
  <c r="J19" i="16"/>
  <c r="J18" i="16"/>
  <c r="J17" i="16"/>
  <c r="J16" i="16"/>
  <c r="J15" i="16"/>
  <c r="J14" i="16"/>
  <c r="J62" i="15"/>
  <c r="J61" i="15"/>
  <c r="J60" i="15"/>
  <c r="J59" i="15"/>
  <c r="J57" i="15"/>
  <c r="J56" i="15"/>
  <c r="J55" i="15"/>
  <c r="J54" i="15"/>
  <c r="J53" i="15"/>
  <c r="J51" i="15"/>
  <c r="J50" i="15"/>
  <c r="J49" i="15"/>
  <c r="J48" i="15"/>
  <c r="J47" i="15"/>
  <c r="J45" i="15"/>
  <c r="J44" i="15"/>
  <c r="J42" i="15"/>
  <c r="J41" i="15"/>
  <c r="J40" i="15"/>
  <c r="J38" i="15"/>
  <c r="J37" i="15"/>
  <c r="J36" i="15"/>
  <c r="J35" i="15"/>
  <c r="J33" i="15"/>
  <c r="J32" i="15"/>
  <c r="J31" i="15"/>
  <c r="J30" i="15"/>
  <c r="J29" i="15"/>
  <c r="J28" i="15"/>
  <c r="J27" i="15"/>
  <c r="J26" i="15"/>
  <c r="J24" i="15"/>
  <c r="J23" i="15"/>
  <c r="J22" i="15"/>
  <c r="J21" i="15"/>
  <c r="J20" i="15"/>
  <c r="J19" i="15"/>
  <c r="J18" i="15"/>
  <c r="J17" i="15"/>
  <c r="J16" i="15"/>
  <c r="J15" i="15"/>
  <c r="J14" i="15"/>
  <c r="J62" i="14"/>
  <c r="J61" i="14"/>
  <c r="J60" i="14"/>
  <c r="J59" i="14"/>
  <c r="J57" i="14"/>
  <c r="J56" i="14"/>
  <c r="J55" i="14"/>
  <c r="J54" i="14"/>
  <c r="J53" i="14"/>
  <c r="J51" i="14"/>
  <c r="J50" i="14"/>
  <c r="J49" i="14"/>
  <c r="J48" i="14"/>
  <c r="J47" i="14"/>
  <c r="J45" i="14"/>
  <c r="J44" i="14"/>
  <c r="J42" i="14"/>
  <c r="J41" i="14"/>
  <c r="J40" i="14"/>
  <c r="J38" i="14"/>
  <c r="J37" i="14"/>
  <c r="J36" i="14"/>
  <c r="J35" i="14"/>
  <c r="J33" i="14"/>
  <c r="J32" i="14"/>
  <c r="J31" i="14"/>
  <c r="J30" i="14"/>
  <c r="J29" i="14"/>
  <c r="J28" i="14"/>
  <c r="J27" i="14"/>
  <c r="J26" i="14"/>
  <c r="J24" i="14"/>
  <c r="J23" i="14"/>
  <c r="J22" i="14"/>
  <c r="J21" i="14"/>
  <c r="J20" i="14"/>
  <c r="J19" i="14"/>
  <c r="J18" i="14"/>
  <c r="J17" i="14"/>
  <c r="J16" i="14"/>
  <c r="J15" i="14"/>
  <c r="J14" i="14"/>
  <c r="J62" i="13"/>
  <c r="J61" i="13"/>
  <c r="J60" i="13"/>
  <c r="J59" i="13"/>
  <c r="J57" i="13"/>
  <c r="J56" i="13"/>
  <c r="J55" i="13"/>
  <c r="J54" i="13"/>
  <c r="J53" i="13"/>
  <c r="J51" i="13"/>
  <c r="J50" i="13"/>
  <c r="J49" i="13"/>
  <c r="J48" i="13"/>
  <c r="J47" i="13"/>
  <c r="J45" i="13"/>
  <c r="J44" i="13"/>
  <c r="J42" i="13"/>
  <c r="J41" i="13"/>
  <c r="J40" i="13"/>
  <c r="J38" i="13"/>
  <c r="J37" i="13"/>
  <c r="J36" i="13"/>
  <c r="J35" i="13"/>
  <c r="J33" i="13"/>
  <c r="J32" i="13"/>
  <c r="J31" i="13"/>
  <c r="J30" i="13"/>
  <c r="J29" i="13"/>
  <c r="J28" i="13"/>
  <c r="J27" i="13"/>
  <c r="J26" i="13"/>
  <c r="J24" i="13"/>
  <c r="J23" i="13"/>
  <c r="J22" i="13"/>
  <c r="J21" i="13"/>
  <c r="J20" i="13"/>
  <c r="J19" i="13"/>
  <c r="J18" i="13"/>
  <c r="J17" i="13"/>
  <c r="J16" i="13"/>
  <c r="J15" i="13"/>
  <c r="J14" i="13"/>
  <c r="J62" i="12"/>
  <c r="J61" i="12"/>
  <c r="J60" i="12"/>
  <c r="J59" i="12"/>
  <c r="J57" i="12"/>
  <c r="J56" i="12"/>
  <c r="J55" i="12"/>
  <c r="J54" i="12"/>
  <c r="J53" i="12"/>
  <c r="J51" i="12"/>
  <c r="J50" i="12"/>
  <c r="J49" i="12"/>
  <c r="J48" i="12"/>
  <c r="J47" i="12"/>
  <c r="J45" i="12"/>
  <c r="J44" i="12"/>
  <c r="J42" i="12"/>
  <c r="J41" i="12"/>
  <c r="J40" i="12"/>
  <c r="J38" i="12"/>
  <c r="J37" i="12"/>
  <c r="J36" i="12"/>
  <c r="J35" i="12"/>
  <c r="J33" i="12"/>
  <c r="J32" i="12"/>
  <c r="J31" i="12"/>
  <c r="J30" i="12"/>
  <c r="J29" i="12"/>
  <c r="J28" i="12"/>
  <c r="J27" i="12"/>
  <c r="J26" i="12"/>
  <c r="J24" i="12"/>
  <c r="J23" i="12"/>
  <c r="J22" i="12"/>
  <c r="J21" i="12"/>
  <c r="J20" i="12"/>
  <c r="J19" i="12"/>
  <c r="J18" i="12"/>
  <c r="J17" i="12"/>
  <c r="J16" i="12"/>
  <c r="J15" i="12"/>
  <c r="J14" i="12"/>
  <c r="J62" i="11"/>
  <c r="J61" i="11"/>
  <c r="J60" i="11"/>
  <c r="J59" i="11"/>
  <c r="J57" i="11"/>
  <c r="J56" i="11"/>
  <c r="J55" i="11"/>
  <c r="J54" i="11"/>
  <c r="J53" i="11"/>
  <c r="J51" i="11"/>
  <c r="J50" i="11"/>
  <c r="J49" i="11"/>
  <c r="J48" i="11"/>
  <c r="J47" i="11"/>
  <c r="J45" i="11"/>
  <c r="J44" i="11"/>
  <c r="J42" i="11"/>
  <c r="J41" i="11"/>
  <c r="J40" i="11"/>
  <c r="J38" i="11"/>
  <c r="J37" i="11"/>
  <c r="J36" i="11"/>
  <c r="J35" i="11"/>
  <c r="J33" i="11"/>
  <c r="J32" i="11"/>
  <c r="J31" i="11"/>
  <c r="J30" i="11"/>
  <c r="J29" i="11"/>
  <c r="J28" i="11"/>
  <c r="J27" i="11"/>
  <c r="J26" i="11"/>
  <c r="J24" i="11"/>
  <c r="J23" i="11"/>
  <c r="J22" i="11"/>
  <c r="J21" i="11"/>
  <c r="J20" i="11"/>
  <c r="J19" i="11"/>
  <c r="J18" i="11"/>
  <c r="J17" i="11"/>
  <c r="J16" i="11"/>
  <c r="J15" i="11"/>
  <c r="J14" i="11"/>
  <c r="J62" i="10"/>
  <c r="J61" i="10"/>
  <c r="J60" i="10"/>
  <c r="J59" i="10"/>
  <c r="J57" i="10"/>
  <c r="J56" i="10"/>
  <c r="J55" i="10"/>
  <c r="J54" i="10"/>
  <c r="J53" i="10"/>
  <c r="J51" i="10"/>
  <c r="J50" i="10"/>
  <c r="J49" i="10"/>
  <c r="J48" i="10"/>
  <c r="J47" i="10"/>
  <c r="J45" i="10"/>
  <c r="J44" i="10"/>
  <c r="J42" i="10"/>
  <c r="J41" i="10"/>
  <c r="J40" i="10"/>
  <c r="J38" i="10"/>
  <c r="J37" i="10"/>
  <c r="J36" i="10"/>
  <c r="J35" i="10"/>
  <c r="J33" i="10"/>
  <c r="J32" i="10"/>
  <c r="J31" i="10"/>
  <c r="J30" i="10"/>
  <c r="J29" i="10"/>
  <c r="J28" i="10"/>
  <c r="J27" i="10"/>
  <c r="J26" i="10"/>
  <c r="J24" i="10"/>
  <c r="J23" i="10"/>
  <c r="J22" i="10"/>
  <c r="J21" i="10"/>
  <c r="J20" i="10"/>
  <c r="J19" i="10"/>
  <c r="J18" i="10"/>
  <c r="J17" i="10"/>
  <c r="J16" i="10"/>
  <c r="J15" i="10"/>
  <c r="J14" i="10"/>
  <c r="J62" i="9"/>
  <c r="J61" i="9"/>
  <c r="J60" i="9"/>
  <c r="J59" i="9"/>
  <c r="J57" i="9"/>
  <c r="J56" i="9"/>
  <c r="J55" i="9"/>
  <c r="J54" i="9"/>
  <c r="J53" i="9"/>
  <c r="J51" i="9"/>
  <c r="J50" i="9"/>
  <c r="J49" i="9"/>
  <c r="J48" i="9"/>
  <c r="J47" i="9"/>
  <c r="J45" i="9"/>
  <c r="J44" i="9"/>
  <c r="J42" i="9"/>
  <c r="J41" i="9"/>
  <c r="J40" i="9"/>
  <c r="J38" i="9"/>
  <c r="J37" i="9"/>
  <c r="J36" i="9"/>
  <c r="J35" i="9"/>
  <c r="J33" i="9"/>
  <c r="J32" i="9"/>
  <c r="J31" i="9"/>
  <c r="J30" i="9"/>
  <c r="J29" i="9"/>
  <c r="J28" i="9"/>
  <c r="J27" i="9"/>
  <c r="J26" i="9"/>
  <c r="J24" i="9"/>
  <c r="J23" i="9"/>
  <c r="J22" i="9"/>
  <c r="J21" i="9"/>
  <c r="J20" i="9"/>
  <c r="J19" i="9"/>
  <c r="J18" i="9"/>
  <c r="J17" i="9"/>
  <c r="J16" i="9"/>
  <c r="J15" i="9"/>
  <c r="J14" i="9"/>
  <c r="J62" i="8"/>
  <c r="J61" i="8"/>
  <c r="J60" i="8"/>
  <c r="J59" i="8"/>
  <c r="J57" i="8"/>
  <c r="J56" i="8"/>
  <c r="J55" i="8"/>
  <c r="J54" i="8"/>
  <c r="J53" i="8"/>
  <c r="J51" i="8"/>
  <c r="J50" i="8"/>
  <c r="J49" i="8"/>
  <c r="J48" i="8"/>
  <c r="J47" i="8"/>
  <c r="J45" i="8"/>
  <c r="J44" i="8"/>
  <c r="J42" i="8"/>
  <c r="J41" i="8"/>
  <c r="J40" i="8"/>
  <c r="J38" i="8"/>
  <c r="J37" i="8"/>
  <c r="J36" i="8"/>
  <c r="J35" i="8"/>
  <c r="J33" i="8"/>
  <c r="J32" i="8"/>
  <c r="J31" i="8"/>
  <c r="J30" i="8"/>
  <c r="J29" i="8"/>
  <c r="J28" i="8"/>
  <c r="J27" i="8"/>
  <c r="J26" i="8"/>
  <c r="J24" i="8"/>
  <c r="J23" i="8"/>
  <c r="J22" i="8"/>
  <c r="J21" i="8"/>
  <c r="J20" i="8"/>
  <c r="J19" i="8"/>
  <c r="J18" i="8"/>
  <c r="J17" i="8"/>
  <c r="J16" i="8"/>
  <c r="J15" i="8"/>
  <c r="J14" i="8"/>
  <c r="J62" i="7"/>
  <c r="J61" i="7"/>
  <c r="J60" i="7"/>
  <c r="J59" i="7"/>
  <c r="J57" i="7"/>
  <c r="J56" i="7"/>
  <c r="J55" i="7"/>
  <c r="J54" i="7"/>
  <c r="J53" i="7"/>
  <c r="J51" i="7"/>
  <c r="J50" i="7"/>
  <c r="J49" i="7"/>
  <c r="J48" i="7"/>
  <c r="J47" i="7"/>
  <c r="J45" i="7"/>
  <c r="J44" i="7"/>
  <c r="J42" i="7"/>
  <c r="J41" i="7"/>
  <c r="J40" i="7"/>
  <c r="J38" i="7"/>
  <c r="J37" i="7"/>
  <c r="J36" i="7"/>
  <c r="J35" i="7"/>
  <c r="J33" i="7"/>
  <c r="J32" i="7"/>
  <c r="J31" i="7"/>
  <c r="J30" i="7"/>
  <c r="J29" i="7"/>
  <c r="J28" i="7"/>
  <c r="J27" i="7"/>
  <c r="J26" i="7"/>
  <c r="J24" i="7"/>
  <c r="J23" i="7"/>
  <c r="J22" i="7"/>
  <c r="J21" i="7"/>
  <c r="J20" i="7"/>
  <c r="J19" i="7"/>
  <c r="J18" i="7"/>
  <c r="J17" i="7"/>
  <c r="J16" i="7"/>
  <c r="J15" i="7"/>
  <c r="J14" i="7"/>
  <c r="J62" i="6"/>
  <c r="J61" i="6"/>
  <c r="J60" i="6"/>
  <c r="J59" i="6"/>
  <c r="J57" i="6"/>
  <c r="J56" i="6"/>
  <c r="J55" i="6"/>
  <c r="J54" i="6"/>
  <c r="J53" i="6"/>
  <c r="J51" i="6"/>
  <c r="J50" i="6"/>
  <c r="J49" i="6"/>
  <c r="J48" i="6"/>
  <c r="J47" i="6"/>
  <c r="J45" i="6"/>
  <c r="J44" i="6"/>
  <c r="J42" i="6"/>
  <c r="J41" i="6"/>
  <c r="J40" i="6"/>
  <c r="J38" i="6"/>
  <c r="J37" i="6"/>
  <c r="J36" i="6"/>
  <c r="J35" i="6"/>
  <c r="J33" i="6"/>
  <c r="J32" i="6"/>
  <c r="J31" i="6"/>
  <c r="J30" i="6"/>
  <c r="J29" i="6"/>
  <c r="J28" i="6"/>
  <c r="J27" i="6"/>
  <c r="J26" i="6"/>
  <c r="J24" i="6"/>
  <c r="J23" i="6"/>
  <c r="J22" i="6"/>
  <c r="J21" i="6"/>
  <c r="J20" i="6"/>
  <c r="J19" i="6"/>
  <c r="J18" i="6"/>
  <c r="J17" i="6"/>
  <c r="J16" i="6"/>
  <c r="J15" i="6"/>
  <c r="J14" i="6"/>
  <c r="J62" i="5"/>
  <c r="J61" i="5"/>
  <c r="J60" i="5"/>
  <c r="J59" i="5"/>
  <c r="J57" i="5"/>
  <c r="J56" i="5"/>
  <c r="J55" i="5"/>
  <c r="J54" i="5"/>
  <c r="J53" i="5"/>
  <c r="J51" i="5"/>
  <c r="J50" i="5"/>
  <c r="J49" i="5"/>
  <c r="J48" i="5"/>
  <c r="J47" i="5"/>
  <c r="J45" i="5"/>
  <c r="J44" i="5"/>
  <c r="J42" i="5"/>
  <c r="J41" i="5"/>
  <c r="J40" i="5"/>
  <c r="J38" i="5"/>
  <c r="J37" i="5"/>
  <c r="J36" i="5"/>
  <c r="J35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6" i="5"/>
  <c r="J15" i="5"/>
  <c r="J14" i="5"/>
  <c r="J62" i="4"/>
  <c r="J61" i="4"/>
  <c r="J60" i="4"/>
  <c r="J59" i="4"/>
  <c r="J57" i="4"/>
  <c r="J56" i="4"/>
  <c r="J55" i="4"/>
  <c r="J54" i="4"/>
  <c r="J53" i="4"/>
  <c r="J51" i="4"/>
  <c r="J50" i="4"/>
  <c r="J49" i="4"/>
  <c r="J48" i="4"/>
  <c r="J47" i="4"/>
  <c r="J45" i="4"/>
  <c r="J44" i="4"/>
  <c r="J42" i="4"/>
  <c r="J41" i="4"/>
  <c r="J40" i="4"/>
  <c r="J38" i="4"/>
  <c r="J37" i="4"/>
  <c r="J36" i="4"/>
  <c r="J35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62" i="3"/>
  <c r="J61" i="3"/>
  <c r="J60" i="3"/>
  <c r="J59" i="3"/>
  <c r="J57" i="3"/>
  <c r="J56" i="3"/>
  <c r="J55" i="3"/>
  <c r="J54" i="3"/>
  <c r="J53" i="3"/>
  <c r="J51" i="3"/>
  <c r="J50" i="3"/>
  <c r="J49" i="3"/>
  <c r="J48" i="3"/>
  <c r="J47" i="3"/>
  <c r="J45" i="3"/>
  <c r="J44" i="3"/>
  <c r="J42" i="3"/>
  <c r="J41" i="3"/>
  <c r="J40" i="3"/>
  <c r="J38" i="3"/>
  <c r="J37" i="3"/>
  <c r="J36" i="3"/>
  <c r="J35" i="3"/>
  <c r="J33" i="3"/>
  <c r="J32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62" i="2"/>
  <c r="J61" i="2"/>
  <c r="J60" i="2"/>
  <c r="J59" i="2"/>
  <c r="J57" i="2"/>
  <c r="J56" i="2"/>
  <c r="J55" i="2"/>
  <c r="J54" i="2"/>
  <c r="J53" i="2"/>
  <c r="J51" i="2"/>
  <c r="J50" i="2"/>
  <c r="J49" i="2"/>
  <c r="J48" i="2"/>
  <c r="J47" i="2"/>
  <c r="J45" i="2"/>
  <c r="J44" i="2"/>
  <c r="J42" i="2"/>
  <c r="J41" i="2"/>
  <c r="J40" i="2"/>
  <c r="J38" i="2"/>
  <c r="J37" i="2"/>
  <c r="J36" i="2"/>
  <c r="J35" i="2"/>
  <c r="J33" i="2"/>
  <c r="J32" i="2"/>
  <c r="J31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62" i="1"/>
  <c r="J61" i="1"/>
  <c r="J60" i="1"/>
  <c r="J59" i="1"/>
  <c r="J57" i="1"/>
  <c r="J56" i="1"/>
  <c r="J55" i="1"/>
  <c r="J54" i="1"/>
  <c r="J53" i="1"/>
  <c r="J51" i="1"/>
  <c r="J50" i="1"/>
  <c r="J49" i="1"/>
  <c r="J48" i="1"/>
  <c r="J47" i="1"/>
  <c r="J45" i="1"/>
  <c r="J44" i="1"/>
  <c r="J42" i="1"/>
  <c r="J41" i="1"/>
  <c r="J40" i="1"/>
  <c r="J38" i="1"/>
  <c r="J37" i="1"/>
  <c r="J36" i="1"/>
  <c r="J35" i="1"/>
  <c r="J33" i="1"/>
  <c r="J32" i="1"/>
  <c r="J31" i="1"/>
  <c r="J30" i="1"/>
  <c r="J29" i="1"/>
  <c r="J28" i="1"/>
  <c r="J27" i="1"/>
  <c r="J26" i="1"/>
  <c r="J24" i="1"/>
  <c r="J23" i="1"/>
  <c r="J22" i="1"/>
  <c r="J21" i="1"/>
  <c r="J20" i="1"/>
  <c r="J19" i="1"/>
  <c r="J18" i="1"/>
  <c r="J17" i="1"/>
  <c r="J16" i="1"/>
  <c r="J15" i="1"/>
  <c r="J14" i="1"/>
</calcChain>
</file>

<file path=xl/sharedStrings.xml><?xml version="1.0" encoding="utf-8"?>
<sst xmlns="http://schemas.openxmlformats.org/spreadsheetml/2006/main" count="1472" uniqueCount="70">
  <si>
    <t>ANEXO N° 12: INFORME OPERACIONAL TRIMESTRAL</t>
  </si>
  <si>
    <t>Periodo:                Junio - 2024</t>
  </si>
  <si>
    <t>Diresa/Red/M.Red/EE.SS: AREQUIPA/ISLAY/ALTO INCLAN/I-4 - 000001444 - CENTRO DE SALUD ALTO INCLAN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</si>
  <si>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</si>
  <si>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</si>
  <si>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</si>
  <si>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</si>
  <si>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</si>
  <si>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</si>
  <si>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</si>
  <si>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</si>
  <si>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IDENTIFICADOS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</si>
  <si>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</si>
  <si>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DIAGNOSTICADOS CON TB PULMONAR BACILOSCOPÍA POSITIVA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</si>
  <si>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</si>
  <si>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BK (+)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</si>
  <si>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</si>
  <si>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</si>
  <si>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POSITIVOS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</si>
  <si>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</si>
  <si>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RÁPIDAS (H Y R)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</si>
  <si>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CONVENCIONAL</t>
    </r>
  </si>
  <si>
    <t xml:space="preserve">B. CASOS NUEVOS 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</si>
  <si>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</si>
  <si>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</si>
  <si>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</si>
  <si>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NEGATIVO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</si>
  <si>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SIN FROTIS DE ESPUTO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</si>
  <si>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EXTRAPULMONAR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</si>
  <si>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CON CONFIRMACION BACTERIOLOGICA O HISTOPATOLOGICA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</si>
  <si>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SIN CONFIRMACION BACTERIOLOGICA O HISTOPATOLOGICA</t>
    </r>
  </si>
  <si>
    <t>C.  RECAÍDAS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</si>
  <si>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</si>
  <si>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NEGATIVO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</si>
  <si>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RECAÍDAS EXTRAPULMONARES</t>
    </r>
  </si>
  <si>
    <t>D.  ABANDONOS RECUPERADOS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</si>
  <si>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ABANDONADOS RECUPERADOS EXTRAPULMONARES</t>
    </r>
  </si>
  <si>
    <t>E.  FRACASO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</si>
  <si>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</si>
  <si>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</si>
  <si>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</si>
  <si>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</si>
  <si>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XDR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</si>
  <si>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CON TB XDR CONFIRMADA</t>
    </r>
  </si>
  <si>
    <t>H.  ESTUDIO DE CONTACTOS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</si>
  <si>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</si>
  <si>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</si>
  <si>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</si>
  <si>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 PULMONAR FROTIS POSITIVO</t>
    </r>
  </si>
  <si>
    <t>I.  TERAPIA PREVENTIVA (TPI-TPC)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</si>
  <si>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</si>
  <si>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</si>
  <si>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CONTACTOS &lt; 5 AÑOS CON TERAPIA PREVENTIVA CON ISONIACIDA (TPI)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</si>
  <si>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N° DE PERSONAS CON VIH QUE RECIBEN TERAPIA PREVENTIVA CON ISONIACIDA (TPI)</t>
    </r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</si>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</sst>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000000"/>
      <name val="Segoe UI Emoji"/>
    </font>
    <font>
      <sz val="10"/>
      <color rgb="FF000000"/>
      <name val="Microsoft Sans Serif"/>
    </font>
    <font>
      <b/>
      <sz val="11"/>
      <color rgb="FF000000"/>
      <name val="ARIAL"/>
    </font>
    <font>
      <sz val="10"/>
      <color rgb="FFFFFFFF"/>
      <name val="tahoma"/>
    </font>
    <font>
      <sz val="10"/>
      <color rgb="FF000000"/>
      <name val="tahoma"/>
    </font>
    <font>
      <sz val="11"/>
      <name val="Calibri"/>
      <family val="2"/>
    </font>
    <font>
      <sz val="10"/>
      <color rgb="FFFFFFFF"/>
      <name val="Tahoma"/>
      <family val="2"/>
    </font>
    <font>
      <sz val="10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0" borderId="1" xfId="0" applyFont="1" applyBorder="1" applyAlignment="1">
      <alignment vertical="center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9" fillId="0" borderId="0" xfId="0" applyFont="1"/>
    <xf numFmtId="0" fontId="10" fillId="2" borderId="1" xfId="0" applyFont="1" applyFill="1" applyBorder="1" applyAlignment="1">
      <alignment horizontal="center" vertical="top" wrapText="1" readingOrder="1"/>
    </xf>
    <xf numFmtId="0" fontId="11" fillId="0" borderId="1" xfId="0" applyFont="1" applyBorder="1" applyAlignment="1">
      <alignment vertical="top" wrapText="1" readingOrder="1"/>
    </xf>
    <xf numFmtId="0" fontId="11" fillId="3" borderId="1" xfId="0" applyFont="1" applyFill="1" applyBorder="1" applyAlignment="1">
      <alignment vertical="top" wrapText="1" readingOrder="1"/>
    </xf>
    <xf numFmtId="0" fontId="5" fillId="4" borderId="4" xfId="0" applyFont="1" applyFill="1" applyBorder="1" applyAlignment="1">
      <alignment horizontal="center" vertical="top" wrapText="1" readingOrder="1"/>
    </xf>
    <xf numFmtId="0" fontId="11" fillId="4" borderId="1" xfId="0" applyFont="1" applyFill="1" applyBorder="1" applyAlignment="1">
      <alignment vertical="top" wrapText="1" readingOrder="1"/>
    </xf>
    <xf numFmtId="0" fontId="7" fillId="4" borderId="1" xfId="0" applyFont="1" applyFill="1" applyBorder="1" applyAlignment="1">
      <alignment vertical="top" wrapText="1" readingOrder="1"/>
    </xf>
    <xf numFmtId="0" fontId="1" fillId="4" borderId="3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04F202-8CCB-4320-BB6E-CBAA61E75A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CCA862-DF59-4939-B9EF-62F8C90BDE8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F5A3E2-D52E-4A1E-A320-598913B2739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F74D9B-7B23-4A2F-899E-CBD3F6F10BF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2F0219-F828-4808-A9D0-BD738DCA26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7C31D6-6317-4546-884E-D8FCF7341CE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F86976-385D-46E3-832F-BBC9B37F30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35B3F2-EDC7-4084-B99E-E46811ED97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68C5B1-0C0F-4DAB-9000-60F8D838360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8E4956-03C1-48C8-A46E-81B0591180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334006-9E6E-4498-965C-AB9E30BCFD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D2498E-776B-4EF3-AD90-2DECE94915C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892FA82-FD99-44A6-9C3E-5E6A95CC8CA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1C120-067D-471A-AEE8-1306A3EA7B5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2D4B9C-E4BC-42ED-BE98-1833216929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E97A03-E5B7-40C8-B0FE-7D85067AB03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J62"/>
  <sheetViews>
    <sheetView topLeftCell="A10" workbookViewId="0">
      <selection activeCell="H30" sqref="H30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7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65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10476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8" t="s">
        <v>69</v>
      </c>
    </row>
    <row r="14" spans="1:10">
      <c r="A14" s="7" t="s">
        <v>11</v>
      </c>
      <c r="B14" s="8"/>
      <c r="C14" s="8"/>
      <c r="D14" s="9"/>
      <c r="E14" s="4">
        <v>3</v>
      </c>
      <c r="F14" s="4">
        <v>12</v>
      </c>
      <c r="G14" s="4">
        <v>115</v>
      </c>
      <c r="H14" s="4">
        <v>101</v>
      </c>
      <c r="I14" s="4">
        <v>66</v>
      </c>
      <c r="J14" s="19">
        <f>SUM(E14:I14)</f>
        <v>297</v>
      </c>
    </row>
    <row r="15" spans="1:10">
      <c r="A15" s="7" t="s">
        <v>12</v>
      </c>
      <c r="B15" s="8"/>
      <c r="C15" s="8"/>
      <c r="D15" s="9"/>
      <c r="E15" s="4">
        <v>3</v>
      </c>
      <c r="F15" s="4">
        <v>12</v>
      </c>
      <c r="G15" s="4">
        <v>114</v>
      </c>
      <c r="H15" s="4">
        <v>98</v>
      </c>
      <c r="I15" s="4">
        <v>66</v>
      </c>
      <c r="J15" s="19">
        <f t="shared" ref="J15:J62" si="0">SUM(E15:I15)</f>
        <v>293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9">
        <f t="shared" si="0"/>
        <v>0</v>
      </c>
    </row>
    <row r="17" spans="1:10">
      <c r="A17" s="7" t="s">
        <v>14</v>
      </c>
      <c r="B17" s="8"/>
      <c r="C17" s="8"/>
      <c r="D17" s="9"/>
      <c r="E17" s="4">
        <v>2</v>
      </c>
      <c r="F17" s="4">
        <v>9</v>
      </c>
      <c r="G17" s="4">
        <v>114</v>
      </c>
      <c r="H17" s="4">
        <v>100</v>
      </c>
      <c r="I17" s="4">
        <v>66</v>
      </c>
      <c r="J17" s="19">
        <f t="shared" si="0"/>
        <v>291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9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9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9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9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9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9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9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8"/>
    </row>
    <row r="26" spans="1:10">
      <c r="A26" s="7" t="s">
        <v>23</v>
      </c>
      <c r="B26" s="8"/>
      <c r="C26" s="8"/>
      <c r="D26" s="9"/>
      <c r="E26" s="5"/>
      <c r="F26" s="5"/>
      <c r="G26" s="5"/>
      <c r="H26" s="5">
        <v>2</v>
      </c>
      <c r="I26" s="5"/>
      <c r="J26" s="20">
        <f t="shared" si="0"/>
        <v>2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>
        <v>2</v>
      </c>
      <c r="I27" s="6"/>
      <c r="J27" s="19">
        <f t="shared" si="0"/>
        <v>2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9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9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9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0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9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9">
        <f t="shared" si="0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/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9">
        <f t="shared" si="0"/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9">
        <f t="shared" si="0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9">
        <f t="shared" si="0"/>
        <v>0</v>
      </c>
    </row>
    <row r="38" spans="1:10" ht="0.2" customHeight="1">
      <c r="J38" s="17">
        <f t="shared" si="0"/>
        <v>0</v>
      </c>
    </row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8"/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9">
        <f t="shared" si="0"/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9">
        <f t="shared" si="0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9">
        <f t="shared" si="0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8"/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9">
        <f t="shared" si="0"/>
        <v>0</v>
      </c>
    </row>
    <row r="45" spans="1:10" ht="0.6" customHeight="1">
      <c r="J45" s="17">
        <f t="shared" si="0"/>
        <v>0</v>
      </c>
    </row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8"/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9">
        <f t="shared" si="0"/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9">
        <f t="shared" si="0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9">
        <f t="shared" si="0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9">
        <f t="shared" si="0"/>
        <v>0</v>
      </c>
    </row>
    <row r="51" spans="1:10" ht="0.2" customHeight="1">
      <c r="J51" s="17">
        <f t="shared" si="0"/>
        <v>0</v>
      </c>
    </row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8"/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9">
        <f t="shared" si="0"/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9">
        <f t="shared" si="0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9">
        <f t="shared" si="0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9">
        <f t="shared" si="0"/>
        <v>0</v>
      </c>
    </row>
    <row r="57" spans="1:10" ht="0.2" customHeight="1">
      <c r="J57" s="17">
        <f t="shared" si="0"/>
        <v>0</v>
      </c>
    </row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8"/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9">
        <f t="shared" si="0"/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9">
        <f t="shared" si="0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9">
        <f t="shared" si="0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9">
        <f t="shared" si="0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J62"/>
  <sheetViews>
    <sheetView workbookViewId="0">
      <selection activeCell="E30" sqref="E30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7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60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337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8" t="s">
        <v>69</v>
      </c>
    </row>
    <row r="14" spans="1:10">
      <c r="A14" s="7" t="s">
        <v>11</v>
      </c>
      <c r="B14" s="8"/>
      <c r="C14" s="8"/>
      <c r="D14" s="9"/>
      <c r="E14" s="4"/>
      <c r="F14" s="4">
        <v>34</v>
      </c>
      <c r="G14" s="4"/>
      <c r="H14" s="4">
        <v>2</v>
      </c>
      <c r="I14" s="4">
        <v>1</v>
      </c>
      <c r="J14" s="19">
        <f>SUM(E14:I14)</f>
        <v>37</v>
      </c>
    </row>
    <row r="15" spans="1:10">
      <c r="A15" s="7" t="s">
        <v>12</v>
      </c>
      <c r="B15" s="8"/>
      <c r="C15" s="8"/>
      <c r="D15" s="9"/>
      <c r="E15" s="4"/>
      <c r="F15" s="4">
        <v>34</v>
      </c>
      <c r="G15" s="4"/>
      <c r="H15" s="4">
        <v>1</v>
      </c>
      <c r="I15" s="4">
        <v>1</v>
      </c>
      <c r="J15" s="19">
        <f t="shared" ref="J15:J62" si="0">SUM(E15:I15)</f>
        <v>36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9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>
        <v>35</v>
      </c>
      <c r="G17" s="4"/>
      <c r="H17" s="4"/>
      <c r="I17" s="4"/>
      <c r="J17" s="19">
        <f t="shared" si="0"/>
        <v>35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9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9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9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9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9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9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9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8"/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0">
        <f t="shared" si="0"/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9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9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9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9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0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9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9">
        <f t="shared" si="0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/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9">
        <f t="shared" si="0"/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9">
        <f t="shared" si="0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9">
        <f t="shared" si="0"/>
        <v>0</v>
      </c>
    </row>
    <row r="38" spans="1:10" ht="0.2" customHeight="1">
      <c r="J38" s="17">
        <f t="shared" si="0"/>
        <v>0</v>
      </c>
    </row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8"/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9">
        <f t="shared" si="0"/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9">
        <f t="shared" si="0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9">
        <f t="shared" si="0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8"/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9">
        <f t="shared" si="0"/>
        <v>0</v>
      </c>
    </row>
    <row r="45" spans="1:10" ht="0.6" customHeight="1">
      <c r="J45" s="17">
        <f t="shared" si="0"/>
        <v>0</v>
      </c>
    </row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8"/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9">
        <f t="shared" si="0"/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9">
        <f t="shared" si="0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9">
        <f t="shared" si="0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9">
        <f t="shared" si="0"/>
        <v>0</v>
      </c>
    </row>
    <row r="51" spans="1:10" ht="0.2" customHeight="1">
      <c r="J51" s="17">
        <f t="shared" si="0"/>
        <v>0</v>
      </c>
    </row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8"/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9">
        <f t="shared" si="0"/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9">
        <f t="shared" si="0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9">
        <f t="shared" si="0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9">
        <f t="shared" si="0"/>
        <v>0</v>
      </c>
    </row>
    <row r="57" spans="1:10" ht="0.2" customHeight="1">
      <c r="J57" s="17">
        <f t="shared" si="0"/>
        <v>0</v>
      </c>
    </row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8"/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9">
        <f t="shared" si="0"/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9">
        <f t="shared" si="0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9">
        <f t="shared" si="0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9">
        <f t="shared" si="0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J62"/>
  <sheetViews>
    <sheetView topLeftCell="A4" workbookViewId="0">
      <selection activeCell="A19" sqref="A19:D19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7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67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4044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8" t="s">
        <v>69</v>
      </c>
    </row>
    <row r="14" spans="1:10">
      <c r="A14" s="7" t="s">
        <v>11</v>
      </c>
      <c r="B14" s="8"/>
      <c r="C14" s="8"/>
      <c r="D14" s="9"/>
      <c r="E14" s="4">
        <v>1</v>
      </c>
      <c r="F14" s="4">
        <v>29</v>
      </c>
      <c r="G14" s="4">
        <v>43</v>
      </c>
      <c r="H14" s="4">
        <v>46</v>
      </c>
      <c r="I14" s="4">
        <v>33</v>
      </c>
      <c r="J14" s="19">
        <f>SUM(E14:I14)</f>
        <v>152</v>
      </c>
    </row>
    <row r="15" spans="1:10">
      <c r="A15" s="7" t="s">
        <v>12</v>
      </c>
      <c r="B15" s="8"/>
      <c r="C15" s="8"/>
      <c r="D15" s="9"/>
      <c r="E15" s="4">
        <v>1</v>
      </c>
      <c r="F15" s="4">
        <v>28</v>
      </c>
      <c r="G15" s="4">
        <v>43</v>
      </c>
      <c r="H15" s="4">
        <v>46</v>
      </c>
      <c r="I15" s="4">
        <v>33</v>
      </c>
      <c r="J15" s="19">
        <f t="shared" ref="J15:J62" si="0">SUM(E15:I15)</f>
        <v>151</v>
      </c>
    </row>
    <row r="16" spans="1:10">
      <c r="A16" s="7" t="s">
        <v>13</v>
      </c>
      <c r="B16" s="8"/>
      <c r="C16" s="8"/>
      <c r="D16" s="9"/>
      <c r="E16" s="4"/>
      <c r="F16" s="4"/>
      <c r="G16" s="4">
        <v>1</v>
      </c>
      <c r="H16" s="4"/>
      <c r="I16" s="4"/>
      <c r="J16" s="19">
        <f t="shared" si="0"/>
        <v>1</v>
      </c>
    </row>
    <row r="17" spans="1:10">
      <c r="A17" s="7" t="s">
        <v>14</v>
      </c>
      <c r="B17" s="8"/>
      <c r="C17" s="8"/>
      <c r="D17" s="9"/>
      <c r="E17" s="4">
        <v>1</v>
      </c>
      <c r="F17" s="4">
        <v>28</v>
      </c>
      <c r="G17" s="4">
        <v>43</v>
      </c>
      <c r="H17" s="4">
        <v>46</v>
      </c>
      <c r="I17" s="4">
        <v>33</v>
      </c>
      <c r="J17" s="19">
        <f t="shared" si="0"/>
        <v>151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9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9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9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9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9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9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9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8"/>
    </row>
    <row r="26" spans="1:10">
      <c r="A26" s="7" t="s">
        <v>23</v>
      </c>
      <c r="B26" s="8"/>
      <c r="C26" s="8"/>
      <c r="D26" s="9"/>
      <c r="E26" s="5"/>
      <c r="F26" s="5"/>
      <c r="G26" s="5">
        <v>1</v>
      </c>
      <c r="H26" s="5"/>
      <c r="I26" s="5">
        <v>1</v>
      </c>
      <c r="J26" s="20">
        <f t="shared" si="0"/>
        <v>2</v>
      </c>
    </row>
    <row r="27" spans="1:10">
      <c r="A27" s="11" t="s">
        <v>24</v>
      </c>
      <c r="B27" s="8"/>
      <c r="C27" s="8"/>
      <c r="D27" s="9"/>
      <c r="E27" s="6"/>
      <c r="F27" s="6"/>
      <c r="G27" s="6">
        <v>1</v>
      </c>
      <c r="H27" s="6"/>
      <c r="I27" s="6">
        <v>1</v>
      </c>
      <c r="J27" s="19">
        <f t="shared" si="0"/>
        <v>2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9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9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9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0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9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9">
        <f t="shared" si="0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/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9">
        <f t="shared" si="0"/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9">
        <f t="shared" si="0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9">
        <f t="shared" si="0"/>
        <v>0</v>
      </c>
    </row>
    <row r="38" spans="1:10" ht="0.2" customHeight="1">
      <c r="J38" s="17">
        <f t="shared" si="0"/>
        <v>0</v>
      </c>
    </row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8"/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9">
        <f t="shared" si="0"/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9">
        <f t="shared" si="0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9">
        <f t="shared" si="0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8"/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9">
        <f t="shared" si="0"/>
        <v>0</v>
      </c>
    </row>
    <row r="45" spans="1:10" ht="0.6" customHeight="1">
      <c r="J45" s="17">
        <f t="shared" si="0"/>
        <v>0</v>
      </c>
    </row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8"/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9">
        <f t="shared" si="0"/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9">
        <f t="shared" si="0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9">
        <f t="shared" si="0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9">
        <f t="shared" si="0"/>
        <v>0</v>
      </c>
    </row>
    <row r="51" spans="1:10" ht="0.2" customHeight="1">
      <c r="J51" s="17">
        <f t="shared" si="0"/>
        <v>0</v>
      </c>
    </row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8"/>
    </row>
    <row r="53" spans="1:10">
      <c r="A53" s="7" t="s">
        <v>45</v>
      </c>
      <c r="B53" s="8"/>
      <c r="C53" s="8"/>
      <c r="D53" s="9"/>
      <c r="E53" s="4">
        <v>3</v>
      </c>
      <c r="F53" s="4"/>
      <c r="G53" s="4"/>
      <c r="H53" s="4">
        <v>3</v>
      </c>
      <c r="I53" s="4"/>
      <c r="J53" s="19">
        <f t="shared" si="0"/>
        <v>6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9">
        <f t="shared" si="0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9">
        <f t="shared" si="0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9">
        <f t="shared" si="0"/>
        <v>0</v>
      </c>
    </row>
    <row r="57" spans="1:10" ht="0.2" customHeight="1">
      <c r="J57" s="17">
        <f t="shared" si="0"/>
        <v>0</v>
      </c>
    </row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8"/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9">
        <f t="shared" si="0"/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9">
        <f t="shared" si="0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9">
        <f t="shared" si="0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9">
        <f t="shared" si="0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J62"/>
  <sheetViews>
    <sheetView topLeftCell="A10" workbookViewId="0">
      <selection activeCell="I27" sqref="I27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7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1547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8" t="s">
        <v>69</v>
      </c>
    </row>
    <row r="14" spans="1:10">
      <c r="A14" s="7" t="s">
        <v>11</v>
      </c>
      <c r="B14" s="8"/>
      <c r="C14" s="8"/>
      <c r="D14" s="9"/>
      <c r="E14" s="4"/>
      <c r="F14" s="4">
        <v>25</v>
      </c>
      <c r="G14" s="4">
        <v>41</v>
      </c>
      <c r="H14" s="4">
        <v>43</v>
      </c>
      <c r="I14" s="4">
        <v>28</v>
      </c>
      <c r="J14" s="19">
        <f>SUM(E14:I14)</f>
        <v>137</v>
      </c>
    </row>
    <row r="15" spans="1:10">
      <c r="A15" s="7" t="s">
        <v>12</v>
      </c>
      <c r="B15" s="8"/>
      <c r="C15" s="8"/>
      <c r="D15" s="9"/>
      <c r="E15" s="4"/>
      <c r="F15" s="4">
        <v>24</v>
      </c>
      <c r="G15" s="4">
        <v>41</v>
      </c>
      <c r="H15" s="4">
        <v>43</v>
      </c>
      <c r="I15" s="4">
        <v>28</v>
      </c>
      <c r="J15" s="19">
        <f t="shared" ref="J15:J62" si="0">SUM(E15:I15)</f>
        <v>136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9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>
        <v>24</v>
      </c>
      <c r="G17" s="4">
        <v>41</v>
      </c>
      <c r="H17" s="4">
        <v>43</v>
      </c>
      <c r="I17" s="4">
        <v>28</v>
      </c>
      <c r="J17" s="19">
        <f t="shared" si="0"/>
        <v>136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9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9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9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9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9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9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9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8"/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>
        <v>1</v>
      </c>
      <c r="J26" s="20">
        <f t="shared" si="0"/>
        <v>1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>
        <v>1</v>
      </c>
      <c r="J27" s="19">
        <f t="shared" si="0"/>
        <v>1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9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9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9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0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9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9">
        <f t="shared" si="0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/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9">
        <f t="shared" si="0"/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9">
        <f t="shared" si="0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9">
        <f t="shared" si="0"/>
        <v>0</v>
      </c>
    </row>
    <row r="38" spans="1:10" ht="0.2" customHeight="1">
      <c r="J38" s="17">
        <f t="shared" si="0"/>
        <v>0</v>
      </c>
    </row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8"/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9">
        <f t="shared" si="0"/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9">
        <f t="shared" si="0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9">
        <f t="shared" si="0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8"/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9">
        <f t="shared" si="0"/>
        <v>0</v>
      </c>
    </row>
    <row r="45" spans="1:10" ht="0.6" customHeight="1">
      <c r="J45" s="17">
        <f t="shared" si="0"/>
        <v>0</v>
      </c>
    </row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8"/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9">
        <f t="shared" si="0"/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9">
        <f t="shared" si="0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9">
        <f t="shared" si="0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9">
        <f t="shared" si="0"/>
        <v>0</v>
      </c>
    </row>
    <row r="51" spans="1:10" ht="0.2" customHeight="1">
      <c r="J51" s="17">
        <f t="shared" si="0"/>
        <v>0</v>
      </c>
    </row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8"/>
    </row>
    <row r="53" spans="1:10">
      <c r="A53" s="7" t="s">
        <v>45</v>
      </c>
      <c r="B53" s="8"/>
      <c r="C53" s="8"/>
      <c r="D53" s="9"/>
      <c r="E53" s="4">
        <v>1</v>
      </c>
      <c r="F53" s="4"/>
      <c r="G53" s="4"/>
      <c r="H53" s="4">
        <v>1</v>
      </c>
      <c r="I53" s="4"/>
      <c r="J53" s="19">
        <f t="shared" si="0"/>
        <v>2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9">
        <f t="shared" si="0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9">
        <f t="shared" si="0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9">
        <f t="shared" si="0"/>
        <v>0</v>
      </c>
    </row>
    <row r="57" spans="1:10" ht="0.2" customHeight="1">
      <c r="J57" s="17">
        <f t="shared" si="0"/>
        <v>0</v>
      </c>
    </row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8"/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9">
        <f t="shared" si="0"/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9">
        <f t="shared" si="0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9">
        <f t="shared" si="0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9">
        <f t="shared" si="0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J62"/>
  <sheetViews>
    <sheetView workbookViewId="0">
      <selection activeCell="F32" sqref="F3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7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62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104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8" t="s">
        <v>69</v>
      </c>
    </row>
    <row r="14" spans="1:10">
      <c r="A14" s="7" t="s">
        <v>11</v>
      </c>
      <c r="B14" s="8"/>
      <c r="C14" s="8"/>
      <c r="D14" s="9"/>
      <c r="E14" s="4"/>
      <c r="F14" s="4"/>
      <c r="G14" s="4"/>
      <c r="H14" s="4"/>
      <c r="I14" s="4">
        <v>2</v>
      </c>
      <c r="J14" s="19">
        <f>SUM(E14:I14)</f>
        <v>2</v>
      </c>
    </row>
    <row r="15" spans="1:10">
      <c r="A15" s="7" t="s">
        <v>12</v>
      </c>
      <c r="B15" s="8"/>
      <c r="C15" s="8"/>
      <c r="D15" s="9"/>
      <c r="E15" s="4"/>
      <c r="F15" s="4"/>
      <c r="G15" s="4"/>
      <c r="H15" s="4"/>
      <c r="I15" s="4">
        <v>2</v>
      </c>
      <c r="J15" s="19">
        <f t="shared" ref="J15:J62" si="0">SUM(E15:I15)</f>
        <v>2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9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/>
      <c r="H17" s="4"/>
      <c r="I17" s="4">
        <v>2</v>
      </c>
      <c r="J17" s="19">
        <f t="shared" si="0"/>
        <v>2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9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9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9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9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9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9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9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8"/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0">
        <f t="shared" si="0"/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9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9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9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9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0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9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9">
        <f t="shared" si="0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/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9">
        <f t="shared" si="0"/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9">
        <f t="shared" si="0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9">
        <f t="shared" si="0"/>
        <v>0</v>
      </c>
    </row>
    <row r="38" spans="1:10" ht="0.2" customHeight="1">
      <c r="J38" s="17">
        <f t="shared" si="0"/>
        <v>0</v>
      </c>
    </row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8"/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9">
        <f t="shared" si="0"/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9">
        <f t="shared" si="0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9">
        <f t="shared" si="0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8"/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9">
        <f t="shared" si="0"/>
        <v>0</v>
      </c>
    </row>
    <row r="45" spans="1:10" ht="0.6" customHeight="1">
      <c r="J45" s="17">
        <f t="shared" si="0"/>
        <v>0</v>
      </c>
    </row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8"/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9">
        <f t="shared" si="0"/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9">
        <f t="shared" si="0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9">
        <f t="shared" si="0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9">
        <f t="shared" si="0"/>
        <v>0</v>
      </c>
    </row>
    <row r="51" spans="1:10" ht="0.2" customHeight="1">
      <c r="J51" s="17">
        <f t="shared" si="0"/>
        <v>0</v>
      </c>
    </row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8"/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9">
        <f t="shared" si="0"/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9">
        <f t="shared" si="0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9">
        <f t="shared" si="0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9">
        <f t="shared" si="0"/>
        <v>0</v>
      </c>
    </row>
    <row r="57" spans="1:10" ht="0.2" customHeight="1">
      <c r="J57" s="17">
        <f t="shared" si="0"/>
        <v>0</v>
      </c>
    </row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8"/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9">
        <f t="shared" si="0"/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9">
        <f t="shared" si="0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9">
        <f t="shared" si="0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9">
        <f t="shared" si="0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J62"/>
  <sheetViews>
    <sheetView workbookViewId="0">
      <selection activeCell="G31" sqref="G3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7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63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55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8" t="s">
        <v>69</v>
      </c>
    </row>
    <row r="14" spans="1:10">
      <c r="A14" s="7" t="s">
        <v>11</v>
      </c>
      <c r="B14" s="8"/>
      <c r="C14" s="8"/>
      <c r="D14" s="9"/>
      <c r="E14" s="4"/>
      <c r="F14" s="4"/>
      <c r="G14" s="4"/>
      <c r="H14" s="4"/>
      <c r="I14" s="4">
        <v>3</v>
      </c>
      <c r="J14" s="19">
        <f>SUM(E14:I14)</f>
        <v>3</v>
      </c>
    </row>
    <row r="15" spans="1:10">
      <c r="A15" s="7" t="s">
        <v>12</v>
      </c>
      <c r="B15" s="8"/>
      <c r="C15" s="8"/>
      <c r="D15" s="9"/>
      <c r="E15" s="4"/>
      <c r="F15" s="4"/>
      <c r="G15" s="4"/>
      <c r="H15" s="4"/>
      <c r="I15" s="4">
        <v>3</v>
      </c>
      <c r="J15" s="19">
        <f t="shared" ref="J15:J62" si="0">SUM(E15:I15)</f>
        <v>3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9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/>
      <c r="H17" s="4"/>
      <c r="I17" s="4">
        <v>3</v>
      </c>
      <c r="J17" s="19">
        <f t="shared" si="0"/>
        <v>3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9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9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9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9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9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9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9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8"/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0">
        <f t="shared" si="0"/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9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9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9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9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0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9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9">
        <f t="shared" si="0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/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9">
        <f t="shared" si="0"/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9">
        <f t="shared" si="0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9">
        <f t="shared" si="0"/>
        <v>0</v>
      </c>
    </row>
    <row r="38" spans="1:10" ht="0.2" customHeight="1">
      <c r="J38" s="17">
        <f t="shared" si="0"/>
        <v>0</v>
      </c>
    </row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8"/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9">
        <f t="shared" si="0"/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9">
        <f t="shared" si="0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9">
        <f t="shared" si="0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8"/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9">
        <f t="shared" si="0"/>
        <v>0</v>
      </c>
    </row>
    <row r="45" spans="1:10" ht="0.6" customHeight="1">
      <c r="J45" s="17">
        <f t="shared" si="0"/>
        <v>0</v>
      </c>
    </row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8"/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9">
        <f t="shared" si="0"/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9">
        <f t="shared" si="0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9">
        <f t="shared" si="0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9">
        <f t="shared" si="0"/>
        <v>0</v>
      </c>
    </row>
    <row r="51" spans="1:10" ht="0.2" customHeight="1">
      <c r="J51" s="17">
        <f t="shared" si="0"/>
        <v>0</v>
      </c>
    </row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8"/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9">
        <f t="shared" si="0"/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9">
        <f t="shared" si="0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9">
        <f t="shared" si="0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9">
        <f t="shared" si="0"/>
        <v>0</v>
      </c>
    </row>
    <row r="57" spans="1:10" ht="0.2" customHeight="1">
      <c r="J57" s="17">
        <f t="shared" si="0"/>
        <v>0</v>
      </c>
    </row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8"/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9">
        <f t="shared" si="0"/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9">
        <f t="shared" si="0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9">
        <f t="shared" si="0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9">
        <f t="shared" si="0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J62"/>
  <sheetViews>
    <sheetView topLeftCell="A7" workbookViewId="0">
      <selection activeCell="H31" sqref="H3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7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78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8" t="s">
        <v>69</v>
      </c>
    </row>
    <row r="14" spans="1:10">
      <c r="A14" s="7" t="s">
        <v>11</v>
      </c>
      <c r="B14" s="8"/>
      <c r="C14" s="8"/>
      <c r="D14" s="9"/>
      <c r="E14" s="4">
        <v>1</v>
      </c>
      <c r="F14" s="4">
        <v>4</v>
      </c>
      <c r="G14" s="4">
        <v>2</v>
      </c>
      <c r="H14" s="4">
        <v>3</v>
      </c>
      <c r="I14" s="4"/>
      <c r="J14" s="19">
        <f>SUM(E14:I14)</f>
        <v>10</v>
      </c>
    </row>
    <row r="15" spans="1:10">
      <c r="A15" s="7" t="s">
        <v>12</v>
      </c>
      <c r="B15" s="8"/>
      <c r="C15" s="8"/>
      <c r="D15" s="9"/>
      <c r="E15" s="4">
        <v>1</v>
      </c>
      <c r="F15" s="4">
        <v>4</v>
      </c>
      <c r="G15" s="4">
        <v>2</v>
      </c>
      <c r="H15" s="4">
        <v>3</v>
      </c>
      <c r="I15" s="4"/>
      <c r="J15" s="19">
        <f t="shared" ref="J15:J62" si="0">SUM(E15:I15)</f>
        <v>10</v>
      </c>
    </row>
    <row r="16" spans="1:10">
      <c r="A16" s="7" t="s">
        <v>13</v>
      </c>
      <c r="B16" s="8"/>
      <c r="C16" s="8"/>
      <c r="D16" s="9"/>
      <c r="E16" s="4"/>
      <c r="F16" s="4"/>
      <c r="G16" s="4">
        <v>1</v>
      </c>
      <c r="H16" s="4"/>
      <c r="I16" s="4"/>
      <c r="J16" s="19">
        <f t="shared" si="0"/>
        <v>1</v>
      </c>
    </row>
    <row r="17" spans="1:10">
      <c r="A17" s="7" t="s">
        <v>14</v>
      </c>
      <c r="B17" s="8"/>
      <c r="C17" s="8"/>
      <c r="D17" s="9"/>
      <c r="E17" s="4">
        <v>1</v>
      </c>
      <c r="F17" s="4">
        <v>4</v>
      </c>
      <c r="G17" s="4">
        <v>2</v>
      </c>
      <c r="H17" s="4">
        <v>3</v>
      </c>
      <c r="I17" s="4"/>
      <c r="J17" s="19">
        <f t="shared" si="0"/>
        <v>10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9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9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9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9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9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9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9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8"/>
    </row>
    <row r="26" spans="1:10">
      <c r="A26" s="7" t="s">
        <v>23</v>
      </c>
      <c r="B26" s="8"/>
      <c r="C26" s="8"/>
      <c r="D26" s="9"/>
      <c r="E26" s="5"/>
      <c r="F26" s="5"/>
      <c r="G26" s="5">
        <v>1</v>
      </c>
      <c r="H26" s="5"/>
      <c r="I26" s="5"/>
      <c r="J26" s="20">
        <f t="shared" si="0"/>
        <v>1</v>
      </c>
    </row>
    <row r="27" spans="1:10">
      <c r="A27" s="11" t="s">
        <v>24</v>
      </c>
      <c r="B27" s="8"/>
      <c r="C27" s="8"/>
      <c r="D27" s="9"/>
      <c r="E27" s="6"/>
      <c r="F27" s="6"/>
      <c r="G27" s="6">
        <v>1</v>
      </c>
      <c r="H27" s="6"/>
      <c r="I27" s="6"/>
      <c r="J27" s="19">
        <f t="shared" si="0"/>
        <v>1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9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9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9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0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9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9">
        <f t="shared" si="0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/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9">
        <f t="shared" si="0"/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9">
        <f t="shared" si="0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9">
        <f t="shared" si="0"/>
        <v>0</v>
      </c>
    </row>
    <row r="38" spans="1:10" ht="0.2" customHeight="1">
      <c r="J38" s="17">
        <f t="shared" si="0"/>
        <v>0</v>
      </c>
    </row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8"/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9">
        <f t="shared" si="0"/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9">
        <f t="shared" si="0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9">
        <f t="shared" si="0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8"/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9">
        <f t="shared" si="0"/>
        <v>0</v>
      </c>
    </row>
    <row r="45" spans="1:10" ht="0.6" customHeight="1">
      <c r="J45" s="17">
        <f t="shared" si="0"/>
        <v>0</v>
      </c>
    </row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8"/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9">
        <f t="shared" si="0"/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9">
        <f t="shared" si="0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9">
        <f t="shared" si="0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9">
        <f t="shared" si="0"/>
        <v>0</v>
      </c>
    </row>
    <row r="51" spans="1:10" ht="0.2" customHeight="1">
      <c r="J51" s="17">
        <f t="shared" si="0"/>
        <v>0</v>
      </c>
    </row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8"/>
    </row>
    <row r="53" spans="1:10">
      <c r="A53" s="7" t="s">
        <v>45</v>
      </c>
      <c r="B53" s="8"/>
      <c r="C53" s="8"/>
      <c r="D53" s="9"/>
      <c r="E53" s="4">
        <v>2</v>
      </c>
      <c r="F53" s="4"/>
      <c r="G53" s="4"/>
      <c r="H53" s="4">
        <v>2</v>
      </c>
      <c r="I53" s="4"/>
      <c r="J53" s="19">
        <f t="shared" si="0"/>
        <v>4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9">
        <f t="shared" si="0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9">
        <f t="shared" si="0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9">
        <f t="shared" si="0"/>
        <v>0</v>
      </c>
    </row>
    <row r="57" spans="1:10" ht="0.2" customHeight="1">
      <c r="J57" s="17">
        <f t="shared" si="0"/>
        <v>0</v>
      </c>
    </row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8"/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9">
        <f t="shared" si="0"/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9">
        <f t="shared" si="0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9">
        <f t="shared" si="0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9">
        <f t="shared" si="0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J62"/>
  <sheetViews>
    <sheetView tabSelected="1" topLeftCell="A7" workbookViewId="0">
      <selection activeCell="O29" sqref="O29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7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68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18105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8" t="s">
        <v>69</v>
      </c>
    </row>
    <row r="14" spans="1:10">
      <c r="A14" s="7" t="s">
        <v>11</v>
      </c>
      <c r="B14" s="8"/>
      <c r="C14" s="8"/>
      <c r="D14" s="9"/>
      <c r="E14" s="4">
        <v>4</v>
      </c>
      <c r="F14" s="4">
        <v>87</v>
      </c>
      <c r="G14" s="4">
        <v>182</v>
      </c>
      <c r="H14" s="4">
        <v>207</v>
      </c>
      <c r="I14" s="4">
        <v>123</v>
      </c>
      <c r="J14" s="19">
        <f>SUM(E14:I14)</f>
        <v>603</v>
      </c>
    </row>
    <row r="15" spans="1:10">
      <c r="A15" s="7" t="s">
        <v>12</v>
      </c>
      <c r="B15" s="8"/>
      <c r="C15" s="8"/>
      <c r="D15" s="9"/>
      <c r="E15" s="4">
        <v>4</v>
      </c>
      <c r="F15" s="4">
        <v>86</v>
      </c>
      <c r="G15" s="4">
        <v>175</v>
      </c>
      <c r="H15" s="4">
        <v>188</v>
      </c>
      <c r="I15" s="4">
        <v>117</v>
      </c>
      <c r="J15" s="19">
        <f t="shared" ref="J15:J62" si="0">SUM(E15:I15)</f>
        <v>570</v>
      </c>
    </row>
    <row r="16" spans="1:10">
      <c r="A16" s="7" t="s">
        <v>13</v>
      </c>
      <c r="B16" s="8"/>
      <c r="C16" s="8"/>
      <c r="D16" s="9"/>
      <c r="E16" s="4"/>
      <c r="F16" s="4"/>
      <c r="G16" s="4">
        <v>1</v>
      </c>
      <c r="H16" s="4"/>
      <c r="I16" s="4"/>
      <c r="J16" s="19">
        <f t="shared" si="0"/>
        <v>1</v>
      </c>
    </row>
    <row r="17" spans="1:10">
      <c r="A17" s="7" t="s">
        <v>14</v>
      </c>
      <c r="B17" s="8"/>
      <c r="C17" s="8"/>
      <c r="D17" s="9"/>
      <c r="E17" s="4">
        <v>3</v>
      </c>
      <c r="F17" s="4">
        <v>84</v>
      </c>
      <c r="G17" s="4">
        <v>169</v>
      </c>
      <c r="H17" s="4">
        <v>171</v>
      </c>
      <c r="I17" s="4">
        <v>110</v>
      </c>
      <c r="J17" s="19">
        <f t="shared" si="0"/>
        <v>537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9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9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9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9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9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9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9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8"/>
    </row>
    <row r="26" spans="1:10">
      <c r="A26" s="23" t="s">
        <v>23</v>
      </c>
      <c r="B26" s="24"/>
      <c r="C26" s="24"/>
      <c r="D26" s="25"/>
      <c r="E26" s="21">
        <f>MRAI!E26+MRPUN!E26+MRCOCA!E26</f>
        <v>0</v>
      </c>
      <c r="F26" s="21">
        <f>MRAI!F26+MRPUN!F26+MRCOCA!F26</f>
        <v>0</v>
      </c>
      <c r="G26" s="21">
        <f>MRAI!G26+MRPUN!G26+MRCOCA!G26</f>
        <v>1</v>
      </c>
      <c r="H26" s="21">
        <f>MRAI!H26+MRPUN!H26+MRCOCA!H26</f>
        <v>2</v>
      </c>
      <c r="I26" s="21">
        <f>MRAI!I26+MRPUN!I26+MRCOCA!I26</f>
        <v>1</v>
      </c>
      <c r="J26" s="22">
        <f t="shared" si="0"/>
        <v>4</v>
      </c>
    </row>
    <row r="27" spans="1:10">
      <c r="A27" s="11" t="s">
        <v>24</v>
      </c>
      <c r="B27" s="8"/>
      <c r="C27" s="8"/>
      <c r="D27" s="9"/>
      <c r="E27" s="5">
        <f>MRAI!E27+MRPUN!E27+MRCOCA!E27</f>
        <v>0</v>
      </c>
      <c r="F27" s="5">
        <f>MRAI!F27+MRPUN!F27+MRCOCA!F27</f>
        <v>0</v>
      </c>
      <c r="G27" s="5">
        <f>MRAI!G27+MRPUN!G27+MRCOCA!G27</f>
        <v>1</v>
      </c>
      <c r="H27" s="5">
        <f>MRAI!H27+MRPUN!H27+MRCOCA!H27</f>
        <v>2</v>
      </c>
      <c r="I27" s="5">
        <f>MRAI!I27+MRPUN!I27+MRCOCA!I27</f>
        <v>1</v>
      </c>
      <c r="J27" s="19">
        <f t="shared" si="0"/>
        <v>4</v>
      </c>
    </row>
    <row r="28" spans="1:10">
      <c r="A28" s="11" t="s">
        <v>25</v>
      </c>
      <c r="B28" s="8"/>
      <c r="C28" s="8"/>
      <c r="D28" s="9"/>
      <c r="E28" s="5">
        <f>MRAI!E28+MRPUN!E28+MRCOCA!E28</f>
        <v>0</v>
      </c>
      <c r="F28" s="5">
        <f>MRAI!F28+MRPUN!F28+MRCOCA!F28</f>
        <v>0</v>
      </c>
      <c r="G28" s="5">
        <f>MRAI!G28+MRPUN!G28+MRCOCA!G28</f>
        <v>0</v>
      </c>
      <c r="H28" s="5">
        <f>MRAI!H28+MRPUN!H28+MRCOCA!H28</f>
        <v>0</v>
      </c>
      <c r="I28" s="5">
        <f>MRAI!I28+MRPUN!I28+MRCOCA!I28</f>
        <v>0</v>
      </c>
      <c r="J28" s="19">
        <f t="shared" si="0"/>
        <v>0</v>
      </c>
    </row>
    <row r="29" spans="1:10">
      <c r="A29" s="11" t="s">
        <v>26</v>
      </c>
      <c r="B29" s="8"/>
      <c r="C29" s="8"/>
      <c r="D29" s="9"/>
      <c r="E29" s="5">
        <f>MRAI!E29+MRPUN!E29+MRCOCA!E29</f>
        <v>0</v>
      </c>
      <c r="F29" s="5">
        <f>MRAI!F29+MRPUN!F29+MRCOCA!F29</f>
        <v>0</v>
      </c>
      <c r="G29" s="5">
        <f>MRAI!G29+MRPUN!G29+MRCOCA!G29</f>
        <v>0</v>
      </c>
      <c r="H29" s="5">
        <f>MRAI!H29+MRPUN!H29+MRCOCA!H29</f>
        <v>0</v>
      </c>
      <c r="I29" s="5">
        <f>MRAI!I29+MRPUN!I29+MRCOCA!I29</f>
        <v>0</v>
      </c>
      <c r="J29" s="19">
        <f t="shared" si="0"/>
        <v>0</v>
      </c>
    </row>
    <row r="30" spans="1:10">
      <c r="A30" s="11" t="s">
        <v>27</v>
      </c>
      <c r="B30" s="8"/>
      <c r="C30" s="8"/>
      <c r="D30" s="9"/>
      <c r="E30" s="5">
        <f>MRAI!E30+MRPUN!E30+MRCOCA!E30</f>
        <v>0</v>
      </c>
      <c r="F30" s="5">
        <f>MRAI!F30+MRPUN!F30+MRCOCA!F30</f>
        <v>0</v>
      </c>
      <c r="G30" s="5">
        <f>MRAI!G30+MRPUN!G30+MRCOCA!G30</f>
        <v>0</v>
      </c>
      <c r="H30" s="5">
        <f>MRAI!H30+MRPUN!H30+MRCOCA!H30</f>
        <v>0</v>
      </c>
      <c r="I30" s="5">
        <f>MRAI!I30+MRPUN!I30+MRCOCA!I30</f>
        <v>0</v>
      </c>
      <c r="J30" s="19">
        <f t="shared" si="0"/>
        <v>0</v>
      </c>
    </row>
    <row r="31" spans="1:10">
      <c r="A31" s="23" t="s">
        <v>28</v>
      </c>
      <c r="B31" s="24"/>
      <c r="C31" s="24"/>
      <c r="D31" s="25"/>
      <c r="E31" s="21">
        <f>MRAI!E31+MRPUN!E31+MRCOCA!E31</f>
        <v>0</v>
      </c>
      <c r="F31" s="21">
        <f>MRAI!F31+MRPUN!F31+MRCOCA!F31</f>
        <v>0</v>
      </c>
      <c r="G31" s="21">
        <f>MRAI!G31+MRPUN!G31+MRCOCA!G31</f>
        <v>0</v>
      </c>
      <c r="H31" s="21">
        <f>MRAI!H31+MRPUN!H31+MRCOCA!H31</f>
        <v>0</v>
      </c>
      <c r="I31" s="21">
        <f>MRAI!I31+MRPUN!I31+MRCOCA!I31</f>
        <v>0</v>
      </c>
      <c r="J31" s="22">
        <f t="shared" si="0"/>
        <v>0</v>
      </c>
    </row>
    <row r="32" spans="1:10">
      <c r="A32" s="11" t="s">
        <v>29</v>
      </c>
      <c r="B32" s="8"/>
      <c r="C32" s="8"/>
      <c r="D32" s="9"/>
      <c r="E32" s="5">
        <f>MRAI!E32+MRPUN!E32+MRCOCA!E32</f>
        <v>0</v>
      </c>
      <c r="F32" s="5">
        <f>MRAI!F32+MRPUN!F32+MRCOCA!F32</f>
        <v>0</v>
      </c>
      <c r="G32" s="5">
        <f>MRAI!G32+MRPUN!G32+MRCOCA!G32</f>
        <v>0</v>
      </c>
      <c r="H32" s="5">
        <f>MRAI!H32+MRPUN!H32+MRCOCA!H32</f>
        <v>0</v>
      </c>
      <c r="I32" s="5">
        <f>MRAI!I32+MRPUN!I32+MRCOCA!I32</f>
        <v>0</v>
      </c>
      <c r="J32" s="19">
        <f t="shared" si="0"/>
        <v>0</v>
      </c>
    </row>
    <row r="33" spans="1:10">
      <c r="A33" s="11" t="s">
        <v>30</v>
      </c>
      <c r="B33" s="8"/>
      <c r="C33" s="8"/>
      <c r="D33" s="9"/>
      <c r="E33" s="5">
        <f>MRAI!E33+MRPUN!E33+MRCOCA!E33</f>
        <v>0</v>
      </c>
      <c r="F33" s="5">
        <f>MRAI!F33+MRPUN!F33+MRCOCA!F33</f>
        <v>0</v>
      </c>
      <c r="G33" s="5">
        <f>MRAI!G33+MRPUN!G33+MRCOCA!G33</f>
        <v>0</v>
      </c>
      <c r="H33" s="5">
        <f>MRAI!H33+MRPUN!H33+MRCOCA!H33</f>
        <v>0</v>
      </c>
      <c r="I33" s="5">
        <f>MRAI!I33+MRPUN!I33+MRCOCA!I33</f>
        <v>0</v>
      </c>
      <c r="J33" s="19">
        <f t="shared" si="0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/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9">
        <f t="shared" si="0"/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9">
        <f t="shared" si="0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9">
        <f t="shared" si="0"/>
        <v>0</v>
      </c>
    </row>
    <row r="38" spans="1:10" ht="0.2" customHeight="1">
      <c r="J38" s="17">
        <f t="shared" si="0"/>
        <v>0</v>
      </c>
    </row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8"/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9">
        <f t="shared" si="0"/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9">
        <f t="shared" si="0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9">
        <f t="shared" si="0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8"/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9">
        <f t="shared" si="0"/>
        <v>0</v>
      </c>
    </row>
    <row r="45" spans="1:10" ht="0.6" customHeight="1">
      <c r="J45" s="17">
        <f t="shared" si="0"/>
        <v>0</v>
      </c>
    </row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8"/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9">
        <f t="shared" si="0"/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9">
        <f t="shared" si="0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9">
        <f t="shared" si="0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9">
        <f t="shared" si="0"/>
        <v>0</v>
      </c>
    </row>
    <row r="51" spans="1:10" ht="0.2" customHeight="1">
      <c r="J51" s="17">
        <f t="shared" si="0"/>
        <v>0</v>
      </c>
    </row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8"/>
    </row>
    <row r="53" spans="1:10">
      <c r="A53" s="7" t="s">
        <v>45</v>
      </c>
      <c r="B53" s="8"/>
      <c r="C53" s="8"/>
      <c r="D53" s="9"/>
      <c r="E53" s="4">
        <v>3</v>
      </c>
      <c r="F53" s="4"/>
      <c r="G53" s="4"/>
      <c r="H53" s="4">
        <v>3</v>
      </c>
      <c r="I53" s="4"/>
      <c r="J53" s="19">
        <f t="shared" si="0"/>
        <v>6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9">
        <f t="shared" si="0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9">
        <f t="shared" si="0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9">
        <f t="shared" si="0"/>
        <v>0</v>
      </c>
    </row>
    <row r="57" spans="1:10" ht="0.2" customHeight="1">
      <c r="J57" s="17">
        <f t="shared" si="0"/>
        <v>0</v>
      </c>
    </row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8"/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9">
        <f t="shared" si="0"/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9">
        <f t="shared" si="0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9">
        <f t="shared" si="0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9">
        <f t="shared" si="0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J62"/>
  <sheetViews>
    <sheetView topLeftCell="A13" workbookViewId="0">
      <selection activeCell="I26" sqref="I2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7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2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8147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8" t="s">
        <v>69</v>
      </c>
    </row>
    <row r="14" spans="1:10">
      <c r="A14" s="7" t="s">
        <v>11</v>
      </c>
      <c r="B14" s="8"/>
      <c r="C14" s="8"/>
      <c r="D14" s="9"/>
      <c r="E14" s="4">
        <v>2</v>
      </c>
      <c r="F14" s="4">
        <v>8</v>
      </c>
      <c r="G14" s="4">
        <v>73</v>
      </c>
      <c r="H14" s="4">
        <v>33</v>
      </c>
      <c r="I14" s="4">
        <v>43</v>
      </c>
      <c r="J14" s="19">
        <f>SUM(E14:I14)</f>
        <v>159</v>
      </c>
    </row>
    <row r="15" spans="1:10">
      <c r="A15" s="7" t="s">
        <v>12</v>
      </c>
      <c r="B15" s="8"/>
      <c r="C15" s="8"/>
      <c r="D15" s="9"/>
      <c r="E15" s="4">
        <v>2</v>
      </c>
      <c r="F15" s="4">
        <v>8</v>
      </c>
      <c r="G15" s="4">
        <v>72</v>
      </c>
      <c r="H15" s="4">
        <v>31</v>
      </c>
      <c r="I15" s="4">
        <v>43</v>
      </c>
      <c r="J15" s="19">
        <f t="shared" ref="J15:J62" si="0">SUM(E15:I15)</f>
        <v>156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9">
        <f t="shared" si="0"/>
        <v>0</v>
      </c>
    </row>
    <row r="17" spans="1:10">
      <c r="A17" s="7" t="s">
        <v>14</v>
      </c>
      <c r="B17" s="8"/>
      <c r="C17" s="8"/>
      <c r="D17" s="9"/>
      <c r="E17" s="4">
        <v>1</v>
      </c>
      <c r="F17" s="4">
        <v>5</v>
      </c>
      <c r="G17" s="4">
        <v>72</v>
      </c>
      <c r="H17" s="4">
        <v>32</v>
      </c>
      <c r="I17" s="4">
        <v>43</v>
      </c>
      <c r="J17" s="19">
        <f t="shared" si="0"/>
        <v>153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9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9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9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9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9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9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9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8"/>
    </row>
    <row r="26" spans="1:10">
      <c r="A26" s="7" t="s">
        <v>23</v>
      </c>
      <c r="B26" s="8"/>
      <c r="C26" s="8"/>
      <c r="D26" s="9"/>
      <c r="E26" s="5"/>
      <c r="F26" s="5"/>
      <c r="G26" s="5"/>
      <c r="H26" s="5">
        <v>1</v>
      </c>
      <c r="I26" s="5"/>
      <c r="J26" s="20">
        <f t="shared" si="0"/>
        <v>1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>
        <v>1</v>
      </c>
      <c r="I27" s="6"/>
      <c r="J27" s="19">
        <f t="shared" si="0"/>
        <v>1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9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9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9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0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9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9">
        <f t="shared" si="0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/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9">
        <f t="shared" si="0"/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9">
        <f t="shared" si="0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9">
        <f t="shared" si="0"/>
        <v>0</v>
      </c>
    </row>
    <row r="38" spans="1:10" ht="0.2" customHeight="1">
      <c r="J38" s="17">
        <f t="shared" si="0"/>
        <v>0</v>
      </c>
    </row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8"/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9">
        <f t="shared" si="0"/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9">
        <f t="shared" si="0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9">
        <f t="shared" si="0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8"/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9">
        <f t="shared" si="0"/>
        <v>0</v>
      </c>
    </row>
    <row r="45" spans="1:10" ht="0.6" customHeight="1">
      <c r="J45" s="17">
        <f t="shared" si="0"/>
        <v>0</v>
      </c>
    </row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8"/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9">
        <f t="shared" si="0"/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9">
        <f t="shared" si="0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9">
        <f t="shared" si="0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9">
        <f t="shared" si="0"/>
        <v>0</v>
      </c>
    </row>
    <row r="51" spans="1:10" ht="0.2" customHeight="1">
      <c r="J51" s="17">
        <f t="shared" si="0"/>
        <v>0</v>
      </c>
    </row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8"/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9">
        <f t="shared" si="0"/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9">
        <f t="shared" si="0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9">
        <f t="shared" si="0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9">
        <f t="shared" si="0"/>
        <v>0</v>
      </c>
    </row>
    <row r="57" spans="1:10" ht="0.2" customHeight="1">
      <c r="J57" s="17">
        <f t="shared" si="0"/>
        <v>0</v>
      </c>
    </row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8"/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9">
        <f t="shared" si="0"/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9">
        <f t="shared" si="0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9">
        <f t="shared" si="0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9">
        <f t="shared" si="0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J62"/>
  <sheetViews>
    <sheetView topLeftCell="A4" workbookViewId="0">
      <selection activeCell="H27" sqref="H27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7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1619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8" t="s">
        <v>69</v>
      </c>
    </row>
    <row r="14" spans="1:10">
      <c r="A14" s="7" t="s">
        <v>11</v>
      </c>
      <c r="B14" s="8"/>
      <c r="C14" s="8"/>
      <c r="D14" s="9"/>
      <c r="E14" s="4"/>
      <c r="F14" s="4"/>
      <c r="G14" s="4">
        <v>29</v>
      </c>
      <c r="H14" s="4">
        <v>38</v>
      </c>
      <c r="I14" s="4">
        <v>4</v>
      </c>
      <c r="J14" s="19">
        <f>SUM(E14:I14)</f>
        <v>71</v>
      </c>
    </row>
    <row r="15" spans="1:10">
      <c r="A15" s="7" t="s">
        <v>12</v>
      </c>
      <c r="B15" s="8"/>
      <c r="C15" s="8"/>
      <c r="D15" s="9"/>
      <c r="E15" s="4"/>
      <c r="F15" s="4"/>
      <c r="G15" s="4">
        <v>29</v>
      </c>
      <c r="H15" s="4">
        <v>37</v>
      </c>
      <c r="I15" s="4">
        <v>4</v>
      </c>
      <c r="J15" s="19">
        <f t="shared" ref="J15:J62" si="0">SUM(E15:I15)</f>
        <v>70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9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>
        <v>29</v>
      </c>
      <c r="H17" s="4">
        <v>38</v>
      </c>
      <c r="I17" s="4">
        <v>4</v>
      </c>
      <c r="J17" s="19">
        <f t="shared" si="0"/>
        <v>71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9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9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9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9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9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9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9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8"/>
    </row>
    <row r="26" spans="1:10">
      <c r="A26" s="7" t="s">
        <v>23</v>
      </c>
      <c r="B26" s="8"/>
      <c r="C26" s="8"/>
      <c r="D26" s="9"/>
      <c r="E26" s="5"/>
      <c r="F26" s="5"/>
      <c r="G26" s="5"/>
      <c r="H26" s="5">
        <v>1</v>
      </c>
      <c r="I26" s="5"/>
      <c r="J26" s="20">
        <f t="shared" si="0"/>
        <v>1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>
        <v>1</v>
      </c>
      <c r="I27" s="6"/>
      <c r="J27" s="19">
        <f t="shared" si="0"/>
        <v>1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9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9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9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0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9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9">
        <f t="shared" si="0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/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9">
        <f t="shared" si="0"/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9">
        <f t="shared" si="0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9">
        <f t="shared" si="0"/>
        <v>0</v>
      </c>
    </row>
    <row r="38" spans="1:10" ht="0.2" customHeight="1">
      <c r="J38" s="17">
        <f t="shared" si="0"/>
        <v>0</v>
      </c>
    </row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8"/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9">
        <f t="shared" si="0"/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9">
        <f t="shared" si="0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9">
        <f t="shared" si="0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8"/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9">
        <f t="shared" si="0"/>
        <v>0</v>
      </c>
    </row>
    <row r="45" spans="1:10" ht="0.6" customHeight="1">
      <c r="J45" s="17">
        <f t="shared" si="0"/>
        <v>0</v>
      </c>
    </row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8"/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9">
        <f t="shared" si="0"/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9">
        <f t="shared" si="0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9">
        <f t="shared" si="0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9">
        <f t="shared" si="0"/>
        <v>0</v>
      </c>
    </row>
    <row r="51" spans="1:10" ht="0.2" customHeight="1">
      <c r="J51" s="17">
        <f t="shared" si="0"/>
        <v>0</v>
      </c>
    </row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8"/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9">
        <f t="shared" si="0"/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9">
        <f t="shared" si="0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9">
        <f t="shared" si="0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9">
        <f t="shared" si="0"/>
        <v>0</v>
      </c>
    </row>
    <row r="57" spans="1:10" ht="0.2" customHeight="1">
      <c r="J57" s="17">
        <f t="shared" si="0"/>
        <v>0</v>
      </c>
    </row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8"/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9">
        <f t="shared" si="0"/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9">
        <f t="shared" si="0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9">
        <f t="shared" si="0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9">
        <f t="shared" si="0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J62"/>
  <sheetViews>
    <sheetView workbookViewId="0">
      <selection activeCell="A30" sqref="A30:D30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7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55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233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8" t="s">
        <v>69</v>
      </c>
    </row>
    <row r="14" spans="1:10">
      <c r="A14" s="7" t="s">
        <v>11</v>
      </c>
      <c r="B14" s="8"/>
      <c r="C14" s="8"/>
      <c r="D14" s="9"/>
      <c r="E14" s="4"/>
      <c r="F14" s="4"/>
      <c r="G14" s="4">
        <v>2</v>
      </c>
      <c r="H14" s="4">
        <v>2</v>
      </c>
      <c r="I14" s="4">
        <v>1</v>
      </c>
      <c r="J14" s="19">
        <f>SUM(E14:I14)</f>
        <v>5</v>
      </c>
    </row>
    <row r="15" spans="1:10">
      <c r="A15" s="7" t="s">
        <v>12</v>
      </c>
      <c r="B15" s="8"/>
      <c r="C15" s="8"/>
      <c r="D15" s="9"/>
      <c r="E15" s="4"/>
      <c r="F15" s="4"/>
      <c r="G15" s="4">
        <v>2</v>
      </c>
      <c r="H15" s="4">
        <v>2</v>
      </c>
      <c r="I15" s="4">
        <v>1</v>
      </c>
      <c r="J15" s="19">
        <f t="shared" ref="J15:J62" si="0">SUM(E15:I15)</f>
        <v>5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9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>
        <v>2</v>
      </c>
      <c r="H17" s="4">
        <v>2</v>
      </c>
      <c r="I17" s="4">
        <v>1</v>
      </c>
      <c r="J17" s="19">
        <f t="shared" si="0"/>
        <v>5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9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9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9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9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9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9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9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8"/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0">
        <f t="shared" si="0"/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9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9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9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9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0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9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9">
        <f t="shared" si="0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/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9">
        <f t="shared" si="0"/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9">
        <f t="shared" si="0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9">
        <f t="shared" si="0"/>
        <v>0</v>
      </c>
    </row>
    <row r="38" spans="1:10" ht="0.2" customHeight="1">
      <c r="J38" s="17">
        <f t="shared" si="0"/>
        <v>0</v>
      </c>
    </row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8"/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9">
        <f t="shared" si="0"/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9">
        <f t="shared" si="0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9">
        <f t="shared" si="0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8"/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9">
        <f t="shared" si="0"/>
        <v>0</v>
      </c>
    </row>
    <row r="45" spans="1:10" ht="0.6" customHeight="1">
      <c r="J45" s="17">
        <f t="shared" si="0"/>
        <v>0</v>
      </c>
    </row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8"/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9">
        <f t="shared" si="0"/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9">
        <f t="shared" si="0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9">
        <f t="shared" si="0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9">
        <f t="shared" si="0"/>
        <v>0</v>
      </c>
    </row>
    <row r="51" spans="1:10" ht="0.2" customHeight="1">
      <c r="J51" s="17">
        <f t="shared" si="0"/>
        <v>0</v>
      </c>
    </row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8"/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9">
        <f t="shared" si="0"/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9">
        <f t="shared" si="0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9">
        <f t="shared" si="0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9">
        <f t="shared" si="0"/>
        <v>0</v>
      </c>
    </row>
    <row r="57" spans="1:10" ht="0.2" customHeight="1">
      <c r="J57" s="17">
        <f t="shared" si="0"/>
        <v>0</v>
      </c>
    </row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8"/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9">
        <f t="shared" si="0"/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9">
        <f t="shared" si="0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9">
        <f t="shared" si="0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9">
        <f t="shared" si="0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J62"/>
  <sheetViews>
    <sheetView workbookViewId="0">
      <selection activeCell="A29" sqref="A29:D29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7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56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477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8" t="s">
        <v>69</v>
      </c>
    </row>
    <row r="14" spans="1:10">
      <c r="A14" s="7" t="s">
        <v>11</v>
      </c>
      <c r="B14" s="8"/>
      <c r="C14" s="8"/>
      <c r="D14" s="9"/>
      <c r="E14" s="4">
        <v>1</v>
      </c>
      <c r="F14" s="4">
        <v>4</v>
      </c>
      <c r="G14" s="4">
        <v>11</v>
      </c>
      <c r="H14" s="4">
        <v>28</v>
      </c>
      <c r="I14" s="4">
        <v>18</v>
      </c>
      <c r="J14" s="19">
        <f>SUM(E14:I14)</f>
        <v>62</v>
      </c>
    </row>
    <row r="15" spans="1:10">
      <c r="A15" s="7" t="s">
        <v>12</v>
      </c>
      <c r="B15" s="8"/>
      <c r="C15" s="8"/>
      <c r="D15" s="9"/>
      <c r="E15" s="4">
        <v>1</v>
      </c>
      <c r="F15" s="4">
        <v>4</v>
      </c>
      <c r="G15" s="4">
        <v>11</v>
      </c>
      <c r="H15" s="4">
        <v>28</v>
      </c>
      <c r="I15" s="4">
        <v>18</v>
      </c>
      <c r="J15" s="19">
        <f t="shared" ref="J15:J62" si="0">SUM(E15:I15)</f>
        <v>62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9">
        <f t="shared" si="0"/>
        <v>0</v>
      </c>
    </row>
    <row r="17" spans="1:10">
      <c r="A17" s="7" t="s">
        <v>14</v>
      </c>
      <c r="B17" s="8"/>
      <c r="C17" s="8"/>
      <c r="D17" s="9"/>
      <c r="E17" s="4">
        <v>1</v>
      </c>
      <c r="F17" s="4">
        <v>4</v>
      </c>
      <c r="G17" s="4">
        <v>11</v>
      </c>
      <c r="H17" s="4">
        <v>28</v>
      </c>
      <c r="I17" s="4">
        <v>18</v>
      </c>
      <c r="J17" s="19">
        <f t="shared" si="0"/>
        <v>62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9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9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9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9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9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9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9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8"/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0">
        <f t="shared" si="0"/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9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9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9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9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0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9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9">
        <f t="shared" si="0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/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9">
        <f t="shared" si="0"/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9">
        <f t="shared" si="0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9">
        <f t="shared" si="0"/>
        <v>0</v>
      </c>
    </row>
    <row r="38" spans="1:10" ht="0.2" customHeight="1">
      <c r="J38" s="17">
        <f t="shared" si="0"/>
        <v>0</v>
      </c>
    </row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8"/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9">
        <f t="shared" si="0"/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9">
        <f t="shared" si="0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9">
        <f t="shared" si="0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8"/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9">
        <f t="shared" si="0"/>
        <v>0</v>
      </c>
    </row>
    <row r="45" spans="1:10" ht="0.6" customHeight="1">
      <c r="J45" s="17">
        <f t="shared" si="0"/>
        <v>0</v>
      </c>
    </row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8"/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9">
        <f t="shared" si="0"/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9">
        <f t="shared" si="0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9">
        <f t="shared" si="0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9">
        <f t="shared" si="0"/>
        <v>0</v>
      </c>
    </row>
    <row r="51" spans="1:10" ht="0.2" customHeight="1">
      <c r="J51" s="17">
        <f t="shared" si="0"/>
        <v>0</v>
      </c>
    </row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8"/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9">
        <f t="shared" si="0"/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9">
        <f t="shared" si="0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9">
        <f t="shared" si="0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9">
        <f t="shared" si="0"/>
        <v>0</v>
      </c>
    </row>
    <row r="57" spans="1:10" ht="0.2" customHeight="1">
      <c r="J57" s="17">
        <f t="shared" si="0"/>
        <v>0</v>
      </c>
    </row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8"/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9">
        <f t="shared" si="0"/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9">
        <f t="shared" si="0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9">
        <f t="shared" si="0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9">
        <f t="shared" si="0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J62"/>
  <sheetViews>
    <sheetView workbookViewId="0">
      <selection activeCell="A27" sqref="A27:D27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7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66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3585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8" t="s">
        <v>69</v>
      </c>
    </row>
    <row r="14" spans="1:10">
      <c r="A14" s="7" t="s">
        <v>11</v>
      </c>
      <c r="B14" s="8"/>
      <c r="C14" s="8"/>
      <c r="D14" s="9"/>
      <c r="E14" s="4"/>
      <c r="F14" s="4">
        <v>46</v>
      </c>
      <c r="G14" s="4">
        <v>24</v>
      </c>
      <c r="H14" s="4">
        <v>60</v>
      </c>
      <c r="I14" s="4">
        <v>24</v>
      </c>
      <c r="J14" s="19">
        <f>SUM(E14:I14)</f>
        <v>154</v>
      </c>
    </row>
    <row r="15" spans="1:10">
      <c r="A15" s="7" t="s">
        <v>12</v>
      </c>
      <c r="B15" s="8"/>
      <c r="C15" s="8"/>
      <c r="D15" s="9"/>
      <c r="E15" s="4"/>
      <c r="F15" s="4">
        <v>46</v>
      </c>
      <c r="G15" s="4">
        <v>18</v>
      </c>
      <c r="H15" s="4">
        <v>44</v>
      </c>
      <c r="I15" s="4">
        <v>18</v>
      </c>
      <c r="J15" s="19">
        <f t="shared" ref="J15:J62" si="0">SUM(E15:I15)</f>
        <v>126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9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>
        <v>47</v>
      </c>
      <c r="G17" s="4">
        <v>12</v>
      </c>
      <c r="H17" s="4">
        <v>25</v>
      </c>
      <c r="I17" s="4">
        <v>11</v>
      </c>
      <c r="J17" s="19">
        <f t="shared" si="0"/>
        <v>95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9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9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9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9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9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9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9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8"/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0">
        <f t="shared" si="0"/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9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9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9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9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0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9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9">
        <f t="shared" si="0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/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9">
        <f t="shared" si="0"/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9">
        <f t="shared" si="0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9">
        <f t="shared" si="0"/>
        <v>0</v>
      </c>
    </row>
    <row r="38" spans="1:10" ht="0.2" customHeight="1">
      <c r="J38" s="17">
        <f t="shared" si="0"/>
        <v>0</v>
      </c>
    </row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8"/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9">
        <f t="shared" si="0"/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9">
        <f t="shared" si="0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9">
        <f t="shared" si="0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8"/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9">
        <f t="shared" si="0"/>
        <v>0</v>
      </c>
    </row>
    <row r="45" spans="1:10" ht="0.6" customHeight="1">
      <c r="J45" s="17">
        <f t="shared" si="0"/>
        <v>0</v>
      </c>
    </row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8"/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9">
        <f t="shared" si="0"/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9">
        <f t="shared" si="0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9">
        <f t="shared" si="0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9">
        <f t="shared" si="0"/>
        <v>0</v>
      </c>
    </row>
    <row r="51" spans="1:10" ht="0.2" customHeight="1">
      <c r="J51" s="17">
        <f t="shared" si="0"/>
        <v>0</v>
      </c>
    </row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8"/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9">
        <f t="shared" si="0"/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9">
        <f t="shared" si="0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9">
        <f t="shared" si="0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9">
        <f t="shared" si="0"/>
        <v>0</v>
      </c>
    </row>
    <row r="57" spans="1:10" ht="0.2" customHeight="1">
      <c r="J57" s="17">
        <f t="shared" si="0"/>
        <v>0</v>
      </c>
    </row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8"/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9">
        <f t="shared" si="0"/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9">
        <f t="shared" si="0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9">
        <f t="shared" si="0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9">
        <f t="shared" si="0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J62"/>
  <sheetViews>
    <sheetView workbookViewId="0">
      <selection activeCell="A28" sqref="A28:D28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7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57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681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8" t="s">
        <v>69</v>
      </c>
    </row>
    <row r="14" spans="1:10">
      <c r="A14" s="7" t="s">
        <v>11</v>
      </c>
      <c r="B14" s="8"/>
      <c r="C14" s="8"/>
      <c r="D14" s="9"/>
      <c r="E14" s="4"/>
      <c r="F14" s="4"/>
      <c r="G14" s="4">
        <v>9</v>
      </c>
      <c r="H14" s="4">
        <v>23</v>
      </c>
      <c r="I14" s="4">
        <v>3</v>
      </c>
      <c r="J14" s="19">
        <f>SUM(E14:I14)</f>
        <v>35</v>
      </c>
    </row>
    <row r="15" spans="1:10">
      <c r="A15" s="7" t="s">
        <v>12</v>
      </c>
      <c r="B15" s="8"/>
      <c r="C15" s="8"/>
      <c r="D15" s="9"/>
      <c r="E15" s="4"/>
      <c r="F15" s="4"/>
      <c r="G15" s="4">
        <v>9</v>
      </c>
      <c r="H15" s="4">
        <v>23</v>
      </c>
      <c r="I15" s="4">
        <v>3</v>
      </c>
      <c r="J15" s="19">
        <f t="shared" ref="J15:J62" si="0">SUM(E15:I15)</f>
        <v>35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9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>
        <v>9</v>
      </c>
      <c r="H17" s="4">
        <v>21</v>
      </c>
      <c r="I17" s="4">
        <v>4</v>
      </c>
      <c r="J17" s="19">
        <f t="shared" si="0"/>
        <v>34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9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9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9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9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9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9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9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8"/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0">
        <f t="shared" si="0"/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9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9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9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9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0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9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9">
        <f t="shared" si="0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/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9">
        <f t="shared" si="0"/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9">
        <f t="shared" si="0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9">
        <f t="shared" si="0"/>
        <v>0</v>
      </c>
    </row>
    <row r="38" spans="1:10" ht="0.2" customHeight="1">
      <c r="J38" s="17">
        <f t="shared" si="0"/>
        <v>0</v>
      </c>
    </row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8"/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9">
        <f t="shared" si="0"/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9">
        <f t="shared" si="0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9">
        <f t="shared" si="0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8"/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9">
        <f t="shared" si="0"/>
        <v>0</v>
      </c>
    </row>
    <row r="45" spans="1:10" ht="0.6" customHeight="1">
      <c r="J45" s="17">
        <f t="shared" si="0"/>
        <v>0</v>
      </c>
    </row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8"/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9">
        <f t="shared" si="0"/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9">
        <f t="shared" si="0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9">
        <f t="shared" si="0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9">
        <f t="shared" si="0"/>
        <v>0</v>
      </c>
    </row>
    <row r="51" spans="1:10" ht="0.2" customHeight="1">
      <c r="J51" s="17">
        <f t="shared" si="0"/>
        <v>0</v>
      </c>
    </row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8"/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9">
        <f t="shared" si="0"/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9">
        <f t="shared" si="0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9">
        <f t="shared" si="0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9">
        <f t="shared" si="0"/>
        <v>0</v>
      </c>
    </row>
    <row r="57" spans="1:10" ht="0.2" customHeight="1">
      <c r="J57" s="17">
        <f t="shared" si="0"/>
        <v>0</v>
      </c>
    </row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8"/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9">
        <f t="shared" si="0"/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9">
        <f t="shared" si="0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9">
        <f t="shared" si="0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9">
        <f t="shared" si="0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J62"/>
  <sheetViews>
    <sheetView workbookViewId="0">
      <selection activeCell="A28" sqref="A28:D28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7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58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2332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8" t="s">
        <v>69</v>
      </c>
    </row>
    <row r="14" spans="1:10">
      <c r="A14" s="7" t="s">
        <v>11</v>
      </c>
      <c r="B14" s="8"/>
      <c r="C14" s="8"/>
      <c r="D14" s="9"/>
      <c r="E14" s="4"/>
      <c r="F14" s="4"/>
      <c r="G14" s="4">
        <v>14</v>
      </c>
      <c r="H14" s="4">
        <v>34</v>
      </c>
      <c r="I14" s="4">
        <v>17</v>
      </c>
      <c r="J14" s="19">
        <f>SUM(E14:I14)</f>
        <v>65</v>
      </c>
    </row>
    <row r="15" spans="1:10">
      <c r="A15" s="7" t="s">
        <v>12</v>
      </c>
      <c r="B15" s="8"/>
      <c r="C15" s="8"/>
      <c r="D15" s="9"/>
      <c r="E15" s="4"/>
      <c r="F15" s="4"/>
      <c r="G15" s="4">
        <v>8</v>
      </c>
      <c r="H15" s="4">
        <v>19</v>
      </c>
      <c r="I15" s="4">
        <v>11</v>
      </c>
      <c r="J15" s="19">
        <f t="shared" ref="J15:J62" si="0">SUM(E15:I15)</f>
        <v>38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9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/>
      <c r="G17" s="4">
        <v>2</v>
      </c>
      <c r="H17" s="4">
        <v>3</v>
      </c>
      <c r="I17" s="4">
        <v>4</v>
      </c>
      <c r="J17" s="19">
        <f t="shared" si="0"/>
        <v>9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9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9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9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9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9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9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9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8"/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0">
        <f t="shared" si="0"/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9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9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9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9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0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9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9">
        <f t="shared" si="0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/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9">
        <f t="shared" si="0"/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9">
        <f t="shared" si="0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9">
        <f t="shared" si="0"/>
        <v>0</v>
      </c>
    </row>
    <row r="38" spans="1:10" ht="0.2" customHeight="1">
      <c r="J38" s="17">
        <f t="shared" si="0"/>
        <v>0</v>
      </c>
    </row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8"/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9">
        <f t="shared" si="0"/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9">
        <f t="shared" si="0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9">
        <f t="shared" si="0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8"/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9">
        <f t="shared" si="0"/>
        <v>0</v>
      </c>
    </row>
    <row r="45" spans="1:10" ht="0.6" customHeight="1">
      <c r="J45" s="17">
        <f t="shared" si="0"/>
        <v>0</v>
      </c>
    </row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8"/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9">
        <f t="shared" si="0"/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9">
        <f t="shared" si="0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9">
        <f t="shared" si="0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9">
        <f t="shared" si="0"/>
        <v>0</v>
      </c>
    </row>
    <row r="51" spans="1:10" ht="0.2" customHeight="1">
      <c r="J51" s="17">
        <f t="shared" si="0"/>
        <v>0</v>
      </c>
    </row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8"/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9">
        <f t="shared" si="0"/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9">
        <f t="shared" si="0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9">
        <f t="shared" si="0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9">
        <f t="shared" si="0"/>
        <v>0</v>
      </c>
    </row>
    <row r="57" spans="1:10" ht="0.2" customHeight="1">
      <c r="J57" s="17">
        <f t="shared" si="0"/>
        <v>0</v>
      </c>
    </row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8"/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9">
        <f t="shared" si="0"/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9">
        <f t="shared" si="0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9">
        <f t="shared" si="0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9">
        <f t="shared" si="0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J62"/>
  <sheetViews>
    <sheetView workbookViewId="0">
      <selection activeCell="A30" sqref="A30:D30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7.5703125" style="17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59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235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3" t="s">
        <v>6</v>
      </c>
      <c r="F13" s="3" t="s">
        <v>7</v>
      </c>
      <c r="G13" s="3" t="s">
        <v>8</v>
      </c>
      <c r="H13" s="3" t="s">
        <v>9</v>
      </c>
      <c r="I13" s="3" t="s">
        <v>10</v>
      </c>
      <c r="J13" s="18" t="s">
        <v>69</v>
      </c>
    </row>
    <row r="14" spans="1:10">
      <c r="A14" s="7" t="s">
        <v>11</v>
      </c>
      <c r="B14" s="8"/>
      <c r="C14" s="8"/>
      <c r="D14" s="9"/>
      <c r="E14" s="4"/>
      <c r="F14" s="4">
        <v>12</v>
      </c>
      <c r="G14" s="4">
        <v>1</v>
      </c>
      <c r="H14" s="4">
        <v>1</v>
      </c>
      <c r="I14" s="4">
        <v>3</v>
      </c>
      <c r="J14" s="19">
        <f>SUM(E14:I14)</f>
        <v>17</v>
      </c>
    </row>
    <row r="15" spans="1:10">
      <c r="A15" s="7" t="s">
        <v>12</v>
      </c>
      <c r="B15" s="8"/>
      <c r="C15" s="8"/>
      <c r="D15" s="9"/>
      <c r="E15" s="4"/>
      <c r="F15" s="4">
        <v>12</v>
      </c>
      <c r="G15" s="4">
        <v>1</v>
      </c>
      <c r="H15" s="4">
        <v>1</v>
      </c>
      <c r="I15" s="4">
        <v>3</v>
      </c>
      <c r="J15" s="19">
        <f t="shared" ref="J15:J62" si="0">SUM(E15:I15)</f>
        <v>17</v>
      </c>
    </row>
    <row r="16" spans="1:10">
      <c r="A16" s="7" t="s">
        <v>13</v>
      </c>
      <c r="B16" s="8"/>
      <c r="C16" s="8"/>
      <c r="D16" s="9"/>
      <c r="E16" s="4"/>
      <c r="F16" s="4"/>
      <c r="G16" s="4"/>
      <c r="H16" s="4"/>
      <c r="I16" s="4"/>
      <c r="J16" s="19">
        <f t="shared" si="0"/>
        <v>0</v>
      </c>
    </row>
    <row r="17" spans="1:10">
      <c r="A17" s="7" t="s">
        <v>14</v>
      </c>
      <c r="B17" s="8"/>
      <c r="C17" s="8"/>
      <c r="D17" s="9"/>
      <c r="E17" s="4"/>
      <c r="F17" s="4">
        <v>12</v>
      </c>
      <c r="G17" s="4">
        <v>1</v>
      </c>
      <c r="H17" s="4">
        <v>1</v>
      </c>
      <c r="I17" s="4">
        <v>3</v>
      </c>
      <c r="J17" s="19">
        <f t="shared" si="0"/>
        <v>17</v>
      </c>
    </row>
    <row r="18" spans="1:10">
      <c r="A18" s="7" t="s">
        <v>15</v>
      </c>
      <c r="B18" s="8"/>
      <c r="C18" s="8"/>
      <c r="D18" s="9"/>
      <c r="E18" s="4"/>
      <c r="F18" s="4"/>
      <c r="G18" s="4"/>
      <c r="H18" s="4"/>
      <c r="I18" s="4"/>
      <c r="J18" s="19">
        <f t="shared" si="0"/>
        <v>0</v>
      </c>
    </row>
    <row r="19" spans="1:10">
      <c r="A19" s="7" t="s">
        <v>16</v>
      </c>
      <c r="B19" s="8"/>
      <c r="C19" s="8"/>
      <c r="D19" s="9"/>
      <c r="E19" s="4"/>
      <c r="F19" s="4"/>
      <c r="G19" s="4"/>
      <c r="H19" s="4"/>
      <c r="I19" s="4"/>
      <c r="J19" s="19">
        <f t="shared" si="0"/>
        <v>0</v>
      </c>
    </row>
    <row r="20" spans="1:10">
      <c r="A20" s="7" t="s">
        <v>17</v>
      </c>
      <c r="B20" s="8"/>
      <c r="C20" s="8"/>
      <c r="D20" s="9"/>
      <c r="E20" s="4"/>
      <c r="F20" s="4"/>
      <c r="G20" s="4"/>
      <c r="H20" s="4"/>
      <c r="I20" s="4"/>
      <c r="J20" s="19">
        <f t="shared" si="0"/>
        <v>0</v>
      </c>
    </row>
    <row r="21" spans="1:10">
      <c r="A21" s="7" t="s">
        <v>18</v>
      </c>
      <c r="B21" s="8"/>
      <c r="C21" s="8"/>
      <c r="D21" s="9"/>
      <c r="E21" s="4"/>
      <c r="F21" s="4"/>
      <c r="G21" s="4"/>
      <c r="H21" s="4"/>
      <c r="I21" s="4"/>
      <c r="J21" s="19">
        <f t="shared" si="0"/>
        <v>0</v>
      </c>
    </row>
    <row r="22" spans="1:10">
      <c r="A22" s="7" t="s">
        <v>19</v>
      </c>
      <c r="B22" s="8"/>
      <c r="C22" s="8"/>
      <c r="D22" s="9"/>
      <c r="E22" s="4"/>
      <c r="F22" s="4"/>
      <c r="G22" s="4"/>
      <c r="H22" s="4"/>
      <c r="I22" s="4"/>
      <c r="J22" s="19">
        <f t="shared" si="0"/>
        <v>0</v>
      </c>
    </row>
    <row r="23" spans="1:10">
      <c r="A23" s="7" t="s">
        <v>20</v>
      </c>
      <c r="B23" s="8"/>
      <c r="C23" s="8"/>
      <c r="D23" s="9"/>
      <c r="E23" s="4"/>
      <c r="F23" s="4"/>
      <c r="G23" s="4"/>
      <c r="H23" s="4"/>
      <c r="I23" s="4"/>
      <c r="J23" s="19">
        <f t="shared" si="0"/>
        <v>0</v>
      </c>
    </row>
    <row r="24" spans="1:10">
      <c r="A24" s="7" t="s">
        <v>21</v>
      </c>
      <c r="B24" s="8"/>
      <c r="C24" s="8"/>
      <c r="D24" s="9"/>
      <c r="E24" s="4"/>
      <c r="F24" s="4"/>
      <c r="G24" s="4"/>
      <c r="H24" s="4"/>
      <c r="I24" s="4"/>
      <c r="J24" s="19">
        <f t="shared" si="0"/>
        <v>0</v>
      </c>
    </row>
    <row r="25" spans="1:10">
      <c r="A25" s="10" t="s">
        <v>22</v>
      </c>
      <c r="B25" s="8"/>
      <c r="C25" s="8"/>
      <c r="D25" s="9"/>
      <c r="E25" s="3" t="s">
        <v>6</v>
      </c>
      <c r="F25" s="3" t="s">
        <v>7</v>
      </c>
      <c r="G25" s="3" t="s">
        <v>8</v>
      </c>
      <c r="H25" s="3" t="s">
        <v>9</v>
      </c>
      <c r="I25" s="3" t="s">
        <v>10</v>
      </c>
      <c r="J25" s="18"/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20">
        <f t="shared" si="0"/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9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9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9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9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20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9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9">
        <f t="shared" si="0"/>
        <v>0</v>
      </c>
    </row>
    <row r="34" spans="1:10">
      <c r="A34" s="10" t="s">
        <v>31</v>
      </c>
      <c r="B34" s="8"/>
      <c r="C34" s="8"/>
      <c r="D34" s="9"/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/>
    </row>
    <row r="35" spans="1:10">
      <c r="A35" s="7" t="s">
        <v>32</v>
      </c>
      <c r="B35" s="8"/>
      <c r="C35" s="8"/>
      <c r="D35" s="9"/>
      <c r="E35" s="4"/>
      <c r="F35" s="4"/>
      <c r="G35" s="4"/>
      <c r="H35" s="4"/>
      <c r="I35" s="4"/>
      <c r="J35" s="19">
        <f t="shared" si="0"/>
        <v>0</v>
      </c>
    </row>
    <row r="36" spans="1:10">
      <c r="A36" s="7" t="s">
        <v>33</v>
      </c>
      <c r="B36" s="8"/>
      <c r="C36" s="8"/>
      <c r="D36" s="9"/>
      <c r="E36" s="4"/>
      <c r="F36" s="4"/>
      <c r="G36" s="4"/>
      <c r="H36" s="4"/>
      <c r="I36" s="4"/>
      <c r="J36" s="19">
        <f t="shared" si="0"/>
        <v>0</v>
      </c>
    </row>
    <row r="37" spans="1:10">
      <c r="A37" s="7" t="s">
        <v>34</v>
      </c>
      <c r="B37" s="8"/>
      <c r="C37" s="8"/>
      <c r="D37" s="9"/>
      <c r="E37" s="4"/>
      <c r="F37" s="4"/>
      <c r="G37" s="4"/>
      <c r="H37" s="4"/>
      <c r="I37" s="4"/>
      <c r="J37" s="19">
        <f t="shared" si="0"/>
        <v>0</v>
      </c>
    </row>
    <row r="38" spans="1:10" ht="0.2" customHeight="1">
      <c r="J38" s="17">
        <f t="shared" si="0"/>
        <v>0</v>
      </c>
    </row>
    <row r="39" spans="1:10">
      <c r="A39" s="10" t="s">
        <v>35</v>
      </c>
      <c r="B39" s="8"/>
      <c r="C39" s="8"/>
      <c r="D39" s="9"/>
      <c r="E39" s="3" t="s">
        <v>6</v>
      </c>
      <c r="F39" s="3" t="s">
        <v>7</v>
      </c>
      <c r="G39" s="3" t="s">
        <v>8</v>
      </c>
      <c r="H39" s="3" t="s">
        <v>9</v>
      </c>
      <c r="I39" s="3" t="s">
        <v>10</v>
      </c>
      <c r="J39" s="18"/>
    </row>
    <row r="40" spans="1:10">
      <c r="A40" s="7" t="s">
        <v>32</v>
      </c>
      <c r="B40" s="8"/>
      <c r="C40" s="8"/>
      <c r="D40" s="9"/>
      <c r="E40" s="4"/>
      <c r="F40" s="4"/>
      <c r="G40" s="4"/>
      <c r="H40" s="4"/>
      <c r="I40" s="4"/>
      <c r="J40" s="19">
        <f t="shared" si="0"/>
        <v>0</v>
      </c>
    </row>
    <row r="41" spans="1:10">
      <c r="A41" s="7" t="s">
        <v>33</v>
      </c>
      <c r="B41" s="8"/>
      <c r="C41" s="8"/>
      <c r="D41" s="9"/>
      <c r="E41" s="4"/>
      <c r="F41" s="4"/>
      <c r="G41" s="4"/>
      <c r="H41" s="4"/>
      <c r="I41" s="4"/>
      <c r="J41" s="19">
        <f t="shared" si="0"/>
        <v>0</v>
      </c>
    </row>
    <row r="42" spans="1:10">
      <c r="A42" s="7" t="s">
        <v>36</v>
      </c>
      <c r="B42" s="8"/>
      <c r="C42" s="8"/>
      <c r="D42" s="9"/>
      <c r="E42" s="4"/>
      <c r="F42" s="4"/>
      <c r="G42" s="4"/>
      <c r="H42" s="4"/>
      <c r="I42" s="4"/>
      <c r="J42" s="19">
        <f t="shared" si="0"/>
        <v>0</v>
      </c>
    </row>
    <row r="43" spans="1:10">
      <c r="A43" s="10" t="s">
        <v>37</v>
      </c>
      <c r="B43" s="8"/>
      <c r="C43" s="8"/>
      <c r="D43" s="9"/>
      <c r="E43" s="3" t="s">
        <v>6</v>
      </c>
      <c r="F43" s="3" t="s">
        <v>7</v>
      </c>
      <c r="G43" s="3" t="s">
        <v>8</v>
      </c>
      <c r="H43" s="3" t="s">
        <v>9</v>
      </c>
      <c r="I43" s="3" t="s">
        <v>10</v>
      </c>
      <c r="J43" s="18"/>
    </row>
    <row r="44" spans="1:10">
      <c r="A44" s="7" t="s">
        <v>38</v>
      </c>
      <c r="B44" s="8"/>
      <c r="C44" s="8"/>
      <c r="D44" s="9"/>
      <c r="E44" s="4"/>
      <c r="F44" s="4"/>
      <c r="G44" s="4"/>
      <c r="H44" s="4"/>
      <c r="I44" s="4"/>
      <c r="J44" s="19">
        <f t="shared" si="0"/>
        <v>0</v>
      </c>
    </row>
    <row r="45" spans="1:10" ht="0.6" customHeight="1">
      <c r="J45" s="17">
        <f t="shared" si="0"/>
        <v>0</v>
      </c>
    </row>
    <row r="46" spans="1:10">
      <c r="A46" s="10" t="s">
        <v>39</v>
      </c>
      <c r="B46" s="8"/>
      <c r="C46" s="8"/>
      <c r="D46" s="9"/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18"/>
    </row>
    <row r="47" spans="1:10">
      <c r="A47" s="7" t="s">
        <v>40</v>
      </c>
      <c r="B47" s="8"/>
      <c r="C47" s="8"/>
      <c r="D47" s="9"/>
      <c r="E47" s="4"/>
      <c r="F47" s="4"/>
      <c r="G47" s="4"/>
      <c r="H47" s="4"/>
      <c r="I47" s="4"/>
      <c r="J47" s="19">
        <f t="shared" si="0"/>
        <v>0</v>
      </c>
    </row>
    <row r="48" spans="1:10">
      <c r="A48" s="7" t="s">
        <v>41</v>
      </c>
      <c r="B48" s="8"/>
      <c r="C48" s="8"/>
      <c r="D48" s="9"/>
      <c r="E48" s="4"/>
      <c r="F48" s="4"/>
      <c r="G48" s="4"/>
      <c r="H48" s="4"/>
      <c r="I48" s="4"/>
      <c r="J48" s="19">
        <f t="shared" si="0"/>
        <v>0</v>
      </c>
    </row>
    <row r="49" spans="1:10">
      <c r="A49" s="7" t="s">
        <v>42</v>
      </c>
      <c r="B49" s="8"/>
      <c r="C49" s="8"/>
      <c r="D49" s="9"/>
      <c r="E49" s="4"/>
      <c r="F49" s="4"/>
      <c r="G49" s="4"/>
      <c r="H49" s="4"/>
      <c r="I49" s="4"/>
      <c r="J49" s="19">
        <f t="shared" si="0"/>
        <v>0</v>
      </c>
    </row>
    <row r="50" spans="1:10">
      <c r="A50" s="7" t="s">
        <v>43</v>
      </c>
      <c r="B50" s="8"/>
      <c r="C50" s="8"/>
      <c r="D50" s="9"/>
      <c r="E50" s="4"/>
      <c r="F50" s="4"/>
      <c r="G50" s="4"/>
      <c r="H50" s="4"/>
      <c r="I50" s="4"/>
      <c r="J50" s="19">
        <f t="shared" si="0"/>
        <v>0</v>
      </c>
    </row>
    <row r="51" spans="1:10" ht="0.2" customHeight="1">
      <c r="J51" s="17">
        <f t="shared" si="0"/>
        <v>0</v>
      </c>
    </row>
    <row r="52" spans="1:10">
      <c r="A52" s="10" t="s">
        <v>44</v>
      </c>
      <c r="B52" s="8"/>
      <c r="C52" s="8"/>
      <c r="D52" s="9"/>
      <c r="E52" s="3" t="s">
        <v>6</v>
      </c>
      <c r="F52" s="3" t="s">
        <v>7</v>
      </c>
      <c r="G52" s="3" t="s">
        <v>8</v>
      </c>
      <c r="H52" s="3" t="s">
        <v>9</v>
      </c>
      <c r="I52" s="3" t="s">
        <v>10</v>
      </c>
      <c r="J52" s="18"/>
    </row>
    <row r="53" spans="1:10">
      <c r="A53" s="7" t="s">
        <v>45</v>
      </c>
      <c r="B53" s="8"/>
      <c r="C53" s="8"/>
      <c r="D53" s="9"/>
      <c r="E53" s="4"/>
      <c r="F53" s="4"/>
      <c r="G53" s="4"/>
      <c r="H53" s="4"/>
      <c r="I53" s="4"/>
      <c r="J53" s="19">
        <f t="shared" si="0"/>
        <v>0</v>
      </c>
    </row>
    <row r="54" spans="1:10">
      <c r="A54" s="7" t="s">
        <v>46</v>
      </c>
      <c r="B54" s="8"/>
      <c r="C54" s="8"/>
      <c r="D54" s="9"/>
      <c r="E54" s="4"/>
      <c r="F54" s="4"/>
      <c r="G54" s="4"/>
      <c r="H54" s="4"/>
      <c r="I54" s="4"/>
      <c r="J54" s="19">
        <f t="shared" si="0"/>
        <v>0</v>
      </c>
    </row>
    <row r="55" spans="1:10">
      <c r="A55" s="7" t="s">
        <v>47</v>
      </c>
      <c r="B55" s="8"/>
      <c r="C55" s="8"/>
      <c r="D55" s="9"/>
      <c r="E55" s="4"/>
      <c r="F55" s="4"/>
      <c r="G55" s="4"/>
      <c r="H55" s="4"/>
      <c r="I55" s="4"/>
      <c r="J55" s="19">
        <f t="shared" si="0"/>
        <v>0</v>
      </c>
    </row>
    <row r="56" spans="1:10">
      <c r="A56" s="7" t="s">
        <v>48</v>
      </c>
      <c r="B56" s="8"/>
      <c r="C56" s="8"/>
      <c r="D56" s="9"/>
      <c r="E56" s="4"/>
      <c r="F56" s="4"/>
      <c r="G56" s="4"/>
      <c r="H56" s="4"/>
      <c r="I56" s="4"/>
      <c r="J56" s="19">
        <f t="shared" si="0"/>
        <v>0</v>
      </c>
    </row>
    <row r="57" spans="1:10" ht="0.2" customHeight="1">
      <c r="J57" s="17">
        <f t="shared" si="0"/>
        <v>0</v>
      </c>
    </row>
    <row r="58" spans="1:10">
      <c r="A58" s="10" t="s">
        <v>49</v>
      </c>
      <c r="B58" s="8"/>
      <c r="C58" s="8"/>
      <c r="D58" s="9"/>
      <c r="E58" s="3" t="s">
        <v>6</v>
      </c>
      <c r="F58" s="3" t="s">
        <v>7</v>
      </c>
      <c r="G58" s="3" t="s">
        <v>8</v>
      </c>
      <c r="H58" s="3" t="s">
        <v>9</v>
      </c>
      <c r="I58" s="3" t="s">
        <v>10</v>
      </c>
      <c r="J58" s="18"/>
    </row>
    <row r="59" spans="1:10">
      <c r="A59" s="7" t="s">
        <v>50</v>
      </c>
      <c r="B59" s="8"/>
      <c r="C59" s="8"/>
      <c r="D59" s="9"/>
      <c r="E59" s="4"/>
      <c r="F59" s="4"/>
      <c r="G59" s="4"/>
      <c r="H59" s="4"/>
      <c r="I59" s="4"/>
      <c r="J59" s="19">
        <f t="shared" si="0"/>
        <v>0</v>
      </c>
    </row>
    <row r="60" spans="1:10">
      <c r="A60" s="7" t="s">
        <v>51</v>
      </c>
      <c r="B60" s="8"/>
      <c r="C60" s="8"/>
      <c r="D60" s="9"/>
      <c r="E60" s="4"/>
      <c r="F60" s="4"/>
      <c r="G60" s="4"/>
      <c r="H60" s="4"/>
      <c r="I60" s="4"/>
      <c r="J60" s="19">
        <f t="shared" si="0"/>
        <v>0</v>
      </c>
    </row>
    <row r="61" spans="1:10">
      <c r="A61" s="7" t="s">
        <v>52</v>
      </c>
      <c r="B61" s="8"/>
      <c r="C61" s="8"/>
      <c r="D61" s="9"/>
      <c r="E61" s="4"/>
      <c r="F61" s="4"/>
      <c r="G61" s="4"/>
      <c r="H61" s="4"/>
      <c r="I61" s="4"/>
      <c r="J61" s="19">
        <f t="shared" si="0"/>
        <v>0</v>
      </c>
    </row>
    <row r="62" spans="1:10">
      <c r="A62" s="7" t="s">
        <v>53</v>
      </c>
      <c r="B62" s="8"/>
      <c r="C62" s="8"/>
      <c r="D62" s="9"/>
      <c r="E62" s="4"/>
      <c r="F62" s="4"/>
      <c r="G62" s="4"/>
      <c r="H62" s="4"/>
      <c r="I62" s="4"/>
      <c r="J62" s="19">
        <f t="shared" si="0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2024-07-12T14:06:42Z</dcterms:modified>
</cp:coreProperties>
</file>