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313A301A-7B50-4B88-9C38-34EAC3B5127B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EJAS_PROT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6" l="1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Y39" i="16" s="1"/>
  <c r="BX17" i="16"/>
  <c r="BX39" i="16" s="1"/>
  <c r="BY15" i="16"/>
  <c r="BX15" i="16"/>
  <c r="G19" i="17"/>
  <c r="G18" i="17"/>
  <c r="G17" i="17"/>
  <c r="G16" i="17"/>
  <c r="G14" i="17"/>
  <c r="G13" i="17"/>
  <c r="G12" i="17"/>
  <c r="G11" i="17"/>
  <c r="G9" i="17"/>
  <c r="G8" i="17"/>
  <c r="G7" i="17"/>
  <c r="G6" i="17"/>
  <c r="F15" i="17"/>
  <c r="F10" i="17"/>
  <c r="F5" i="17"/>
  <c r="E15" i="17"/>
  <c r="D15" i="17"/>
  <c r="C15" i="17"/>
  <c r="B15" i="17"/>
  <c r="E10" i="17"/>
  <c r="E20" i="17" s="1"/>
  <c r="D10" i="17"/>
  <c r="D20" i="17" s="1"/>
  <c r="C10" i="17"/>
  <c r="G10" i="17" s="1"/>
  <c r="B10" i="17"/>
  <c r="E5" i="17"/>
  <c r="D5" i="17"/>
  <c r="C5" i="17"/>
  <c r="B5" i="17"/>
  <c r="B20" i="17" s="1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Y39" i="15" s="1"/>
  <c r="BX15" i="15"/>
  <c r="BX39" i="15" s="1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Y39" i="14" s="1"/>
  <c r="BX17" i="14"/>
  <c r="BX39" i="14" s="1"/>
  <c r="BY15" i="14"/>
  <c r="BX15" i="14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Y39" i="13" s="1"/>
  <c r="BX17" i="13"/>
  <c r="BY15" i="13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Y39" i="12" s="1"/>
  <c r="BX17" i="12"/>
  <c r="BY15" i="12"/>
  <c r="BX15" i="12"/>
  <c r="BX39" i="12" s="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9" i="9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X39" i="9" s="1"/>
  <c r="BY15" i="9"/>
  <c r="BX15" i="9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Y39" i="7" s="1"/>
  <c r="BX15" i="7"/>
  <c r="BX39" i="7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9" i="4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X15" i="4"/>
  <c r="BX39" i="4" s="1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  <c r="F20" i="17" l="1"/>
  <c r="G15" i="17"/>
  <c r="G5" i="17"/>
  <c r="C20" i="17"/>
  <c r="G20" i="17" s="1"/>
</calcChain>
</file>

<file path=xl/sharedStrings.xml><?xml version="1.0" encoding="utf-8"?>
<sst xmlns="http://schemas.openxmlformats.org/spreadsheetml/2006/main" count="4329" uniqueCount="151">
  <si>
    <t>REPORTE MENSUAL DE ACTIVIDADES DE PLANIFICACIÓN FAMILIAR</t>
  </si>
  <si>
    <t>Periodo:                Mayo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</si>
  <si>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</si>
  <si>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</si>
  <si>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</si>
  <si>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</si>
  <si>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</si>
  <si>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</si>
  <si>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</si>
  <si>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</si>
  <si>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</si>
  <si>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</si>
  <si>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</si>
  <si>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</si>
  <si>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</si>
  <si>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</si>
  <si>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</si>
  <si>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</si>
  <si>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</si>
  <si>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</si>
  <si>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</si>
  <si>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</si>
  <si>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</si>
  <si>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</si>
  <si>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</si>
  <si>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</si>
  <si>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</si>
  <si>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</si>
  <si>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</si>
  <si>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</si>
  <si>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</si>
  <si>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</si>
  <si>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</si>
  <si>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</si>
  <si>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</si>
  <si>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</si>
  <si>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</si>
  <si>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</si>
  <si>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</si>
  <si>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</si>
  <si>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</si>
  <si>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</si>
  <si>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</si>
  <si>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</si>
  <si>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</si>
  <si>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</si>
  <si>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</si>
  <si>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</si>
  <si>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</si>
  <si>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</si>
  <si>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</si>
  <si>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</si>
  <si>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</si>
  <si>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</si>
  <si>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</si>
  <si>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</si>
  <si>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</si>
  <si>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</si>
  <si>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</si>
  <si>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</si>
  <si>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</si>
  <si>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</si>
  <si>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</si>
  <si>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</si>
  <si>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</si>
  <si>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</si>
  <si>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</si>
  <si>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</si>
  <si>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</si>
  <si>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</si>
  <si>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</si>
  <si>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</si>
  <si>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</si>
  <si>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</si>
  <si>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</si>
  <si>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</si>
  <si>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</si>
  <si>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</si>
  <si>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</si>
  <si>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</si>
  <si>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</si>
  <si>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</si>
  <si>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</si>
  <si>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</si>
  <si>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</si>
  <si>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</si>
  <si>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</si>
  <si>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</si>
  <si>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</si>
  <si>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</si>
  <si>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</si>
  <si>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</si>
  <si>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</si>
  <si>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</si>
  <si>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</si>
  <si>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</si>
  <si>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</si>
  <si>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</si>
  <si>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</si>
  <si>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</si>
  <si>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</si>
  <si>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</si>
  <si>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</si>
  <si>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</si>
  <si>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</si>
  <si>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</si>
  <si>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</si>
  <si>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</si>
  <si>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</si>
  <si>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</si>
  <si>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</si>
  <si>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</si>
  <si>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</si>
  <si>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</si>
  <si>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</si>
  <si>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</si>
  <si>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</si>
  <si>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</si>
  <si>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</si>
  <si>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</si>
  <si>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</si>
  <si>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</si>
  <si>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</si>
  <si>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</si>
  <si>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</si>
  <si>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</si>
  <si>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</si>
  <si>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</si>
  <si>
    <t>CANTIDAD DE PAREJAS PROTEGIDAS</t>
  </si>
  <si>
    <t>ESTABLECIMIENTO</t>
  </si>
  <si>
    <t>ENERO</t>
  </si>
  <si>
    <t>FEBRERO</t>
  </si>
  <si>
    <t>MARZO</t>
  </si>
  <si>
    <t>ABRIL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</si>
  <si>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</si>
  <si>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</si>
  <si>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</si>
  <si>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</si>
  <si>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</si>
  <si>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</si>
  <si>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</si>
  <si>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</si>
  <si>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</si>
  <si>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</si>
  <si>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</si>
  <si>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</si>
  <si>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</si>
  <si>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</si>
  <si>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</si>
  <si>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ISLAY</t>
  </si>
  <si>
    <t>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</si>
</sst>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 applyFill="1" applyBorder="1"/>
    <xf numFmtId="0" fontId="6" fillId="0" borderId="1" xfId="0" applyNumberFormat="1" applyFont="1" applyFill="1" applyBorder="1" applyAlignment="1">
      <alignment horizontal="center" vertical="top" wrapText="1" readingOrder="1"/>
    </xf>
    <xf numFmtId="0" fontId="4" fillId="2" borderId="1" xfId="0" applyNumberFormat="1" applyFont="1" applyFill="1" applyBorder="1" applyAlignment="1">
      <alignment vertical="center" wrapText="1" readingOrder="1"/>
    </xf>
    <xf numFmtId="0" fontId="4" fillId="2" borderId="1" xfId="0" applyNumberFormat="1" applyFont="1" applyFill="1" applyBorder="1" applyAlignment="1">
      <alignment horizontal="right" vertical="center" wrapText="1" readingOrder="1"/>
    </xf>
    <xf numFmtId="0" fontId="11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right" vertical="center" wrapText="1" readingOrder="1"/>
    </xf>
    <xf numFmtId="0" fontId="7" fillId="0" borderId="1" xfId="0" applyNumberFormat="1" applyFont="1" applyFill="1" applyBorder="1" applyAlignment="1">
      <alignment vertical="top" wrapText="1" readingOrder="1"/>
    </xf>
    <xf numFmtId="0" fontId="15" fillId="0" borderId="0" xfId="0" applyFont="1"/>
    <xf numFmtId="0" fontId="15" fillId="3" borderId="0" xfId="0" applyFont="1" applyFill="1"/>
    <xf numFmtId="0" fontId="15" fillId="4" borderId="0" xfId="0" applyFont="1" applyFill="1"/>
    <xf numFmtId="0" fontId="16" fillId="3" borderId="0" xfId="0" applyFont="1" applyFill="1"/>
    <xf numFmtId="0" fontId="19" fillId="0" borderId="0" xfId="0" applyFont="1"/>
    <xf numFmtId="0" fontId="0" fillId="0" borderId="0" xfId="0" applyAlignment="1">
      <alignment horizontal="center"/>
    </xf>
    <xf numFmtId="0" fontId="14" fillId="5" borderId="16" xfId="0" applyFont="1" applyFill="1" applyBorder="1"/>
    <xf numFmtId="0" fontId="14" fillId="6" borderId="16" xfId="0" applyFont="1" applyFill="1" applyBorder="1" applyAlignment="1">
      <alignment horizontal="center"/>
    </xf>
    <xf numFmtId="0" fontId="14" fillId="7" borderId="16" xfId="0" applyFont="1" applyFill="1" applyBorder="1" applyAlignment="1">
      <alignment horizontal="left"/>
    </xf>
    <xf numFmtId="0" fontId="0" fillId="7" borderId="16" xfId="0" applyFill="1" applyBorder="1" applyAlignment="1">
      <alignment horizontal="center"/>
    </xf>
    <xf numFmtId="0" fontId="0" fillId="0" borderId="16" xfId="0" applyBorder="1" applyAlignment="1">
      <alignment horizontal="left" indent="1"/>
    </xf>
    <xf numFmtId="0" fontId="0" fillId="0" borderId="16" xfId="0" applyBorder="1" applyAlignment="1">
      <alignment horizontal="center"/>
    </xf>
    <xf numFmtId="0" fontId="14" fillId="5" borderId="16" xfId="0" applyFont="1" applyFill="1" applyBorder="1" applyAlignment="1">
      <alignment horizontal="left"/>
    </xf>
    <xf numFmtId="0" fontId="4" fillId="2" borderId="1" xfId="0" applyNumberFormat="1" applyFont="1" applyFill="1" applyBorder="1" applyAlignment="1">
      <alignment horizontal="center" vertical="center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5" fillId="2" borderId="1" xfId="0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2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0" borderId="8" xfId="0" applyNumberFormat="1" applyFont="1" applyFill="1" applyBorder="1" applyAlignment="1">
      <alignment vertical="top" wrapText="1"/>
    </xf>
    <xf numFmtId="0" fontId="6" fillId="0" borderId="1" xfId="0" applyNumberFormat="1" applyFont="1" applyFill="1" applyBorder="1" applyAlignment="1">
      <alignment horizontal="center" vertical="center" wrapText="1" readingOrder="1"/>
    </xf>
    <xf numFmtId="0" fontId="1" fillId="0" borderId="9" xfId="0" applyNumberFormat="1" applyFont="1" applyFill="1" applyBorder="1" applyAlignment="1">
      <alignment vertical="top" wrapText="1"/>
    </xf>
    <xf numFmtId="0" fontId="1" fillId="0" borderId="6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horizontal="right" vertical="center" wrapText="1" readingOrder="1"/>
    </xf>
    <xf numFmtId="0" fontId="1" fillId="0" borderId="10" xfId="0" applyNumberFormat="1" applyFont="1" applyFill="1" applyBorder="1" applyAlignment="1">
      <alignment vertical="top" wrapText="1"/>
    </xf>
    <xf numFmtId="0" fontId="7" fillId="0" borderId="1" xfId="0" applyNumberFormat="1" applyFont="1" applyFill="1" applyBorder="1" applyAlignment="1">
      <alignment vertical="top" wrapText="1" readingOrder="1"/>
    </xf>
    <xf numFmtId="0" fontId="6" fillId="0" borderId="1" xfId="0" applyNumberFormat="1" applyFont="1" applyFill="1" applyBorder="1" applyAlignment="1">
      <alignment horizontal="center" vertical="top" wrapText="1" readingOrder="1"/>
    </xf>
    <xf numFmtId="0" fontId="1" fillId="0" borderId="11" xfId="0" applyNumberFormat="1" applyFont="1" applyFill="1" applyBorder="1" applyAlignment="1">
      <alignment vertical="top" wrapText="1"/>
    </xf>
    <xf numFmtId="0" fontId="1" fillId="0" borderId="12" xfId="0" applyNumberFormat="1" applyFont="1" applyFill="1" applyBorder="1" applyAlignment="1">
      <alignment vertical="top" wrapText="1"/>
    </xf>
    <xf numFmtId="0" fontId="8" fillId="0" borderId="0" xfId="0" applyNumberFormat="1" applyFont="1" applyFill="1" applyBorder="1" applyAlignment="1">
      <alignment vertical="top" wrapText="1" readingOrder="1"/>
    </xf>
    <xf numFmtId="0" fontId="1" fillId="2" borderId="11" xfId="0" applyNumberFormat="1" applyFont="1" applyFill="1" applyBorder="1" applyAlignment="1">
      <alignment vertical="top" wrapText="1"/>
    </xf>
    <xf numFmtId="0" fontId="1" fillId="2" borderId="10" xfId="0" applyNumberFormat="1" applyFont="1" applyFill="1" applyBorder="1" applyAlignment="1">
      <alignment vertical="top" wrapText="1"/>
    </xf>
    <xf numFmtId="0" fontId="1" fillId="2" borderId="9" xfId="0" applyNumberFormat="1" applyFont="1" applyFill="1" applyBorder="1" applyAlignment="1">
      <alignment vertical="top" wrapText="1"/>
    </xf>
    <xf numFmtId="0" fontId="9" fillId="2" borderId="1" xfId="0" applyNumberFormat="1" applyFont="1" applyFill="1" applyBorder="1" applyAlignment="1">
      <alignment horizontal="center" vertical="center" wrapText="1" readingOrder="1"/>
    </xf>
    <xf numFmtId="0" fontId="10" fillId="2" borderId="1" xfId="0" applyNumberFormat="1" applyFont="1" applyFill="1" applyBorder="1" applyAlignment="1">
      <alignment horizontal="center" vertical="center" wrapText="1" readingOrder="1"/>
    </xf>
    <xf numFmtId="0" fontId="11" fillId="0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12" fillId="0" borderId="1" xfId="0" applyNumberFormat="1" applyFont="1" applyFill="1" applyBorder="1" applyAlignment="1">
      <alignment horizontal="left"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6" fillId="0" borderId="1" xfId="0" applyNumberFormat="1" applyFont="1" applyFill="1" applyBorder="1" applyAlignment="1">
      <alignment horizontal="left" vertical="center" wrapText="1" readingOrder="1"/>
    </xf>
    <xf numFmtId="0" fontId="6" fillId="0" borderId="1" xfId="0" applyNumberFormat="1" applyFont="1" applyFill="1" applyBorder="1" applyAlignment="1">
      <alignment vertical="top" wrapText="1" readingOrder="1"/>
    </xf>
    <xf numFmtId="0" fontId="6" fillId="0" borderId="1" xfId="0" applyNumberFormat="1" applyFont="1" applyFill="1" applyBorder="1" applyAlignment="1">
      <alignment vertical="center" wrapText="1" readingOrder="1"/>
    </xf>
    <xf numFmtId="0" fontId="5" fillId="0" borderId="1" xfId="0" applyNumberFormat="1" applyFont="1" applyFill="1" applyBorder="1" applyAlignment="1">
      <alignment vertical="center" wrapText="1" readingOrder="1"/>
    </xf>
    <xf numFmtId="0" fontId="12" fillId="0" borderId="13" xfId="0" applyNumberFormat="1" applyFont="1" applyFill="1" applyBorder="1" applyAlignment="1">
      <alignment vertical="top" wrapText="1" readingOrder="1"/>
    </xf>
    <xf numFmtId="0" fontId="1" fillId="0" borderId="14" xfId="0" applyNumberFormat="1" applyFont="1" applyFill="1" applyBorder="1" applyAlignment="1">
      <alignment vertical="top" wrapText="1"/>
    </xf>
    <xf numFmtId="0" fontId="1" fillId="0" borderId="15" xfId="0" applyNumberFormat="1" applyFont="1" applyFill="1" applyBorder="1" applyAlignment="1">
      <alignment vertical="top" wrapText="1"/>
    </xf>
    <xf numFmtId="0" fontId="13" fillId="0" borderId="1" xfId="0" applyNumberFormat="1" applyFont="1" applyFill="1" applyBorder="1" applyAlignment="1">
      <alignment vertical="top" wrapText="1" readingOrder="1"/>
    </xf>
    <xf numFmtId="0" fontId="17" fillId="0" borderId="1" xfId="0" applyFont="1" applyBorder="1" applyAlignment="1">
      <alignment horizontal="center" vertical="center" wrapText="1" readingOrder="1"/>
    </xf>
    <xf numFmtId="0" fontId="15" fillId="0" borderId="3" xfId="0" applyFont="1" applyBorder="1" applyAlignment="1">
      <alignment vertical="top" wrapText="1"/>
    </xf>
    <xf numFmtId="0" fontId="15" fillId="0" borderId="6" xfId="0" applyFont="1" applyBorder="1" applyAlignment="1">
      <alignment vertical="top" wrapText="1"/>
    </xf>
    <xf numFmtId="0" fontId="15" fillId="0" borderId="8" xfId="0" applyFont="1" applyBorder="1" applyAlignment="1">
      <alignment vertical="top" wrapText="1"/>
    </xf>
    <xf numFmtId="0" fontId="18" fillId="0" borderId="1" xfId="0" applyFont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A162"/>
  <sheetViews>
    <sheetView workbookViewId="0">
      <selection activeCell="BZ5" sqref="BZ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0" style="1" hidden="1" customWidth="1"/>
    <col min="77" max="77" width="5.28515625" style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5" ht="10.7" customHeight="1" x14ac:dyDescent="0.25"/>
    <row r="2" spans="2:75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</row>
    <row r="3" spans="2:75" ht="15.4" customHeight="1" x14ac:dyDescent="0.25"/>
    <row r="4" spans="2:75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</row>
    <row r="5" spans="2:75" ht="28.7" customHeight="1" x14ac:dyDescent="0.25"/>
    <row r="6" spans="2:75" ht="4.9000000000000004" customHeight="1" x14ac:dyDescent="0.25"/>
    <row r="7" spans="2:75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</row>
    <row r="8" spans="2:75" ht="18" customHeight="1" x14ac:dyDescent="0.25">
      <c r="B8" s="28" t="s">
        <v>121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</row>
    <row r="9" spans="2:75" ht="12.95" customHeight="1" x14ac:dyDescent="0.25"/>
    <row r="10" spans="2:75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5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</row>
    <row r="12" spans="2:75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137</v>
      </c>
      <c r="J12" s="23"/>
      <c r="K12" s="23"/>
      <c r="L12" s="23"/>
      <c r="M12" s="23"/>
      <c r="N12" s="24"/>
      <c r="O12" s="37">
        <v>192</v>
      </c>
      <c r="P12" s="23"/>
      <c r="Q12" s="23"/>
      <c r="R12" s="23"/>
      <c r="S12" s="23"/>
      <c r="T12" s="24"/>
      <c r="U12" s="37">
        <v>8</v>
      </c>
      <c r="V12" s="23"/>
      <c r="W12" s="23"/>
      <c r="X12" s="23"/>
      <c r="Y12" s="23"/>
      <c r="Z12" s="23"/>
      <c r="AA12" s="23"/>
      <c r="AB12" s="23"/>
      <c r="AC12" s="24"/>
      <c r="AD12" s="37">
        <v>5</v>
      </c>
      <c r="AE12" s="23"/>
      <c r="AF12" s="23"/>
      <c r="AG12" s="23"/>
      <c r="AH12" s="23"/>
      <c r="AI12" s="23"/>
      <c r="AJ12" s="23"/>
      <c r="AK12" s="23"/>
      <c r="AL12" s="24"/>
      <c r="AM12" s="37">
        <v>63</v>
      </c>
      <c r="AN12" s="23"/>
      <c r="AO12" s="23"/>
      <c r="AP12" s="23"/>
      <c r="AQ12" s="23"/>
      <c r="AR12" s="23"/>
      <c r="AS12" s="24"/>
      <c r="AT12" s="37">
        <v>77</v>
      </c>
      <c r="AU12" s="23"/>
      <c r="AV12" s="23"/>
      <c r="AW12" s="23"/>
      <c r="AX12" s="23"/>
      <c r="AY12" s="23"/>
      <c r="AZ12" s="23"/>
      <c r="BA12" s="23"/>
      <c r="BB12" s="24"/>
      <c r="BC12" s="37">
        <v>66</v>
      </c>
      <c r="BD12" s="23"/>
      <c r="BE12" s="23"/>
      <c r="BF12" s="23"/>
      <c r="BG12" s="23"/>
      <c r="BH12" s="23"/>
      <c r="BI12" s="24"/>
      <c r="BJ12" s="37">
        <v>110</v>
      </c>
      <c r="BK12" s="23"/>
      <c r="BL12" s="23"/>
      <c r="BM12" s="24"/>
      <c r="BN12" s="37"/>
      <c r="BO12" s="23"/>
      <c r="BP12" s="24"/>
      <c r="BQ12" s="37"/>
      <c r="BR12" s="23"/>
      <c r="BS12" s="24"/>
    </row>
    <row r="13" spans="2:75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525</v>
      </c>
      <c r="J13" s="23"/>
      <c r="K13" s="23"/>
      <c r="L13" s="23"/>
      <c r="M13" s="23"/>
      <c r="N13" s="24"/>
      <c r="O13" s="37">
        <v>1599</v>
      </c>
      <c r="P13" s="23"/>
      <c r="Q13" s="23"/>
      <c r="R13" s="23"/>
      <c r="S13" s="23"/>
      <c r="T13" s="24"/>
      <c r="U13" s="37">
        <v>2</v>
      </c>
      <c r="V13" s="23"/>
      <c r="W13" s="23"/>
      <c r="X13" s="23"/>
      <c r="Y13" s="23"/>
      <c r="Z13" s="23"/>
      <c r="AA13" s="23"/>
      <c r="AB13" s="23"/>
      <c r="AC13" s="24"/>
      <c r="AD13" s="37">
        <v>34</v>
      </c>
      <c r="AE13" s="23"/>
      <c r="AF13" s="23"/>
      <c r="AG13" s="23"/>
      <c r="AH13" s="23"/>
      <c r="AI13" s="23"/>
      <c r="AJ13" s="23"/>
      <c r="AK13" s="23"/>
      <c r="AL13" s="24"/>
      <c r="AM13" s="37">
        <v>261</v>
      </c>
      <c r="AN13" s="23"/>
      <c r="AO13" s="23"/>
      <c r="AP13" s="23"/>
      <c r="AQ13" s="23"/>
      <c r="AR13" s="23"/>
      <c r="AS13" s="24"/>
      <c r="AT13" s="37">
        <v>660</v>
      </c>
      <c r="AU13" s="23"/>
      <c r="AV13" s="23"/>
      <c r="AW13" s="23"/>
      <c r="AX13" s="23"/>
      <c r="AY13" s="23"/>
      <c r="AZ13" s="23"/>
      <c r="BA13" s="23"/>
      <c r="BB13" s="24"/>
      <c r="BC13" s="37">
        <v>262</v>
      </c>
      <c r="BD13" s="23"/>
      <c r="BE13" s="23"/>
      <c r="BF13" s="23"/>
      <c r="BG13" s="23"/>
      <c r="BH13" s="23"/>
      <c r="BI13" s="24"/>
      <c r="BJ13" s="37">
        <v>905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5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>
        <v>3</v>
      </c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>
        <v>1</v>
      </c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>
        <v>2</v>
      </c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5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>
        <v>3</v>
      </c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>
        <v>1</v>
      </c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>
        <v>2</v>
      </c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</row>
    <row r="16" spans="2:75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14</v>
      </c>
      <c r="J16" s="23"/>
      <c r="K16" s="23"/>
      <c r="L16" s="23"/>
      <c r="M16" s="23"/>
      <c r="N16" s="24"/>
      <c r="O16" s="37">
        <v>14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>
        <v>10</v>
      </c>
      <c r="AN16" s="23"/>
      <c r="AO16" s="23"/>
      <c r="AP16" s="23"/>
      <c r="AQ16" s="23"/>
      <c r="AR16" s="23"/>
      <c r="AS16" s="24"/>
      <c r="AT16" s="37">
        <v>8</v>
      </c>
      <c r="AU16" s="23"/>
      <c r="AV16" s="23"/>
      <c r="AW16" s="23"/>
      <c r="AX16" s="23"/>
      <c r="AY16" s="23"/>
      <c r="AZ16" s="23"/>
      <c r="BA16" s="23"/>
      <c r="BB16" s="24"/>
      <c r="BC16" s="37">
        <v>4</v>
      </c>
      <c r="BD16" s="23"/>
      <c r="BE16" s="23"/>
      <c r="BF16" s="23"/>
      <c r="BG16" s="23"/>
      <c r="BH16" s="23"/>
      <c r="BI16" s="24"/>
      <c r="BJ16" s="37">
        <v>6</v>
      </c>
      <c r="BK16" s="23"/>
      <c r="BL16" s="23"/>
      <c r="BM16" s="24"/>
      <c r="BN16" s="37"/>
      <c r="BO16" s="23"/>
      <c r="BP16" s="24"/>
      <c r="BQ16" s="37"/>
      <c r="BR16" s="23"/>
      <c r="BS16" s="24"/>
    </row>
    <row r="17" spans="2:71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26</v>
      </c>
      <c r="J17" s="23"/>
      <c r="K17" s="23"/>
      <c r="L17" s="23"/>
      <c r="M17" s="23"/>
      <c r="N17" s="24"/>
      <c r="O17" s="37">
        <v>56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>
        <v>19</v>
      </c>
      <c r="AN17" s="23"/>
      <c r="AO17" s="23"/>
      <c r="AP17" s="23"/>
      <c r="AQ17" s="23"/>
      <c r="AR17" s="23"/>
      <c r="AS17" s="24"/>
      <c r="AT17" s="37">
        <v>32</v>
      </c>
      <c r="AU17" s="23"/>
      <c r="AV17" s="23"/>
      <c r="AW17" s="23"/>
      <c r="AX17" s="23"/>
      <c r="AY17" s="23"/>
      <c r="AZ17" s="23"/>
      <c r="BA17" s="23"/>
      <c r="BB17" s="24"/>
      <c r="BC17" s="37">
        <v>7</v>
      </c>
      <c r="BD17" s="23"/>
      <c r="BE17" s="23"/>
      <c r="BF17" s="23"/>
      <c r="BG17" s="23"/>
      <c r="BH17" s="23"/>
      <c r="BI17" s="24"/>
      <c r="BJ17" s="37">
        <v>24</v>
      </c>
      <c r="BK17" s="23"/>
      <c r="BL17" s="23"/>
      <c r="BM17" s="24"/>
      <c r="BN17" s="37"/>
      <c r="BO17" s="23"/>
      <c r="BP17" s="24"/>
      <c r="BQ17" s="37"/>
      <c r="BR17" s="23"/>
      <c r="BS17" s="24"/>
    </row>
    <row r="18" spans="2:71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31</v>
      </c>
      <c r="J18" s="23"/>
      <c r="K18" s="23"/>
      <c r="L18" s="23"/>
      <c r="M18" s="23"/>
      <c r="N18" s="24"/>
      <c r="O18" s="37">
        <v>63</v>
      </c>
      <c r="P18" s="23"/>
      <c r="Q18" s="23"/>
      <c r="R18" s="23"/>
      <c r="S18" s="23"/>
      <c r="T18" s="24"/>
      <c r="U18" s="37">
        <v>1</v>
      </c>
      <c r="V18" s="23"/>
      <c r="W18" s="23"/>
      <c r="X18" s="23"/>
      <c r="Y18" s="23"/>
      <c r="Z18" s="23"/>
      <c r="AA18" s="23"/>
      <c r="AB18" s="23"/>
      <c r="AC18" s="24"/>
      <c r="AD18" s="37">
        <v>3</v>
      </c>
      <c r="AE18" s="23"/>
      <c r="AF18" s="23"/>
      <c r="AG18" s="23"/>
      <c r="AH18" s="23"/>
      <c r="AI18" s="23"/>
      <c r="AJ18" s="23"/>
      <c r="AK18" s="23"/>
      <c r="AL18" s="24"/>
      <c r="AM18" s="37">
        <v>12</v>
      </c>
      <c r="AN18" s="23"/>
      <c r="AO18" s="23"/>
      <c r="AP18" s="23"/>
      <c r="AQ18" s="23"/>
      <c r="AR18" s="23"/>
      <c r="AS18" s="24"/>
      <c r="AT18" s="37">
        <v>18</v>
      </c>
      <c r="AU18" s="23"/>
      <c r="AV18" s="23"/>
      <c r="AW18" s="23"/>
      <c r="AX18" s="23"/>
      <c r="AY18" s="23"/>
      <c r="AZ18" s="23"/>
      <c r="BA18" s="23"/>
      <c r="BB18" s="24"/>
      <c r="BC18" s="37">
        <v>18</v>
      </c>
      <c r="BD18" s="23"/>
      <c r="BE18" s="23"/>
      <c r="BF18" s="23"/>
      <c r="BG18" s="23"/>
      <c r="BH18" s="23"/>
      <c r="BI18" s="24"/>
      <c r="BJ18" s="37">
        <v>42</v>
      </c>
      <c r="BK18" s="23"/>
      <c r="BL18" s="23"/>
      <c r="BM18" s="24"/>
      <c r="BN18" s="37"/>
      <c r="BO18" s="23"/>
      <c r="BP18" s="24"/>
      <c r="BQ18" s="37"/>
      <c r="BR18" s="23"/>
      <c r="BS18" s="24"/>
    </row>
    <row r="19" spans="2:71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30</v>
      </c>
      <c r="J19" s="23"/>
      <c r="K19" s="23"/>
      <c r="L19" s="23"/>
      <c r="M19" s="23"/>
      <c r="N19" s="24"/>
      <c r="O19" s="37">
        <v>63</v>
      </c>
      <c r="P19" s="23"/>
      <c r="Q19" s="23"/>
      <c r="R19" s="23"/>
      <c r="S19" s="23"/>
      <c r="T19" s="24"/>
      <c r="U19" s="37">
        <v>0</v>
      </c>
      <c r="V19" s="23"/>
      <c r="W19" s="23"/>
      <c r="X19" s="23"/>
      <c r="Y19" s="23"/>
      <c r="Z19" s="23"/>
      <c r="AA19" s="23"/>
      <c r="AB19" s="23"/>
      <c r="AC19" s="24"/>
      <c r="AD19" s="37">
        <v>3</v>
      </c>
      <c r="AE19" s="23"/>
      <c r="AF19" s="23"/>
      <c r="AG19" s="23"/>
      <c r="AH19" s="23"/>
      <c r="AI19" s="23"/>
      <c r="AJ19" s="23"/>
      <c r="AK19" s="23"/>
      <c r="AL19" s="24"/>
      <c r="AM19" s="37">
        <v>12</v>
      </c>
      <c r="AN19" s="23"/>
      <c r="AO19" s="23"/>
      <c r="AP19" s="23"/>
      <c r="AQ19" s="23"/>
      <c r="AR19" s="23"/>
      <c r="AS19" s="24"/>
      <c r="AT19" s="37">
        <v>18</v>
      </c>
      <c r="AU19" s="23"/>
      <c r="AV19" s="23"/>
      <c r="AW19" s="23"/>
      <c r="AX19" s="23"/>
      <c r="AY19" s="23"/>
      <c r="AZ19" s="23"/>
      <c r="BA19" s="23"/>
      <c r="BB19" s="24"/>
      <c r="BC19" s="37">
        <v>18</v>
      </c>
      <c r="BD19" s="23"/>
      <c r="BE19" s="23"/>
      <c r="BF19" s="23"/>
      <c r="BG19" s="23"/>
      <c r="BH19" s="23"/>
      <c r="BI19" s="24"/>
      <c r="BJ19" s="37">
        <v>42</v>
      </c>
      <c r="BK19" s="23"/>
      <c r="BL19" s="23"/>
      <c r="BM19" s="24"/>
      <c r="BN19" s="37"/>
      <c r="BO19" s="23"/>
      <c r="BP19" s="24"/>
      <c r="BQ19" s="37"/>
      <c r="BR19" s="23"/>
      <c r="BS19" s="24"/>
    </row>
    <row r="20" spans="2:71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38</v>
      </c>
      <c r="J20" s="23"/>
      <c r="K20" s="23"/>
      <c r="L20" s="23"/>
      <c r="M20" s="23"/>
      <c r="N20" s="24"/>
      <c r="O20" s="37">
        <v>59</v>
      </c>
      <c r="P20" s="23"/>
      <c r="Q20" s="23"/>
      <c r="R20" s="23"/>
      <c r="S20" s="23"/>
      <c r="T20" s="24"/>
      <c r="U20" s="37">
        <v>6</v>
      </c>
      <c r="V20" s="23"/>
      <c r="W20" s="23"/>
      <c r="X20" s="23"/>
      <c r="Y20" s="23"/>
      <c r="Z20" s="23"/>
      <c r="AA20" s="23"/>
      <c r="AB20" s="23"/>
      <c r="AC20" s="24"/>
      <c r="AD20" s="37">
        <v>1</v>
      </c>
      <c r="AE20" s="23"/>
      <c r="AF20" s="23"/>
      <c r="AG20" s="23"/>
      <c r="AH20" s="23"/>
      <c r="AI20" s="23"/>
      <c r="AJ20" s="23"/>
      <c r="AK20" s="23"/>
      <c r="AL20" s="24"/>
      <c r="AM20" s="37">
        <v>16</v>
      </c>
      <c r="AN20" s="23"/>
      <c r="AO20" s="23"/>
      <c r="AP20" s="23"/>
      <c r="AQ20" s="23"/>
      <c r="AR20" s="23"/>
      <c r="AS20" s="24"/>
      <c r="AT20" s="37">
        <v>30</v>
      </c>
      <c r="AU20" s="23"/>
      <c r="AV20" s="23"/>
      <c r="AW20" s="23"/>
      <c r="AX20" s="23"/>
      <c r="AY20" s="23"/>
      <c r="AZ20" s="23"/>
      <c r="BA20" s="23"/>
      <c r="BB20" s="24"/>
      <c r="BC20" s="37">
        <v>16</v>
      </c>
      <c r="BD20" s="23"/>
      <c r="BE20" s="23"/>
      <c r="BF20" s="23"/>
      <c r="BG20" s="23"/>
      <c r="BH20" s="23"/>
      <c r="BI20" s="24"/>
      <c r="BJ20" s="37">
        <v>28</v>
      </c>
      <c r="BK20" s="23"/>
      <c r="BL20" s="23"/>
      <c r="BM20" s="24"/>
      <c r="BN20" s="37"/>
      <c r="BO20" s="23"/>
      <c r="BP20" s="24"/>
      <c r="BQ20" s="37"/>
      <c r="BR20" s="23"/>
      <c r="BS20" s="24"/>
    </row>
    <row r="21" spans="2:71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31</v>
      </c>
      <c r="J21" s="23"/>
      <c r="K21" s="23"/>
      <c r="L21" s="23"/>
      <c r="M21" s="23"/>
      <c r="N21" s="24"/>
      <c r="O21" s="37">
        <v>59</v>
      </c>
      <c r="P21" s="23"/>
      <c r="Q21" s="23"/>
      <c r="R21" s="23"/>
      <c r="S21" s="23"/>
      <c r="T21" s="24"/>
      <c r="U21" s="37">
        <v>1</v>
      </c>
      <c r="V21" s="23"/>
      <c r="W21" s="23"/>
      <c r="X21" s="23"/>
      <c r="Y21" s="23"/>
      <c r="Z21" s="23"/>
      <c r="AA21" s="23"/>
      <c r="AB21" s="23"/>
      <c r="AC21" s="24"/>
      <c r="AD21" s="37">
        <v>1</v>
      </c>
      <c r="AE21" s="23"/>
      <c r="AF21" s="23"/>
      <c r="AG21" s="23"/>
      <c r="AH21" s="23"/>
      <c r="AI21" s="23"/>
      <c r="AJ21" s="23"/>
      <c r="AK21" s="23"/>
      <c r="AL21" s="24"/>
      <c r="AM21" s="37">
        <v>16</v>
      </c>
      <c r="AN21" s="23"/>
      <c r="AO21" s="23"/>
      <c r="AP21" s="23"/>
      <c r="AQ21" s="23"/>
      <c r="AR21" s="23"/>
      <c r="AS21" s="24"/>
      <c r="AT21" s="37">
        <v>30</v>
      </c>
      <c r="AU21" s="23"/>
      <c r="AV21" s="23"/>
      <c r="AW21" s="23"/>
      <c r="AX21" s="23"/>
      <c r="AY21" s="23"/>
      <c r="AZ21" s="23"/>
      <c r="BA21" s="23"/>
      <c r="BB21" s="24"/>
      <c r="BC21" s="37">
        <v>14</v>
      </c>
      <c r="BD21" s="23"/>
      <c r="BE21" s="23"/>
      <c r="BF21" s="23"/>
      <c r="BG21" s="23"/>
      <c r="BH21" s="23"/>
      <c r="BI21" s="24"/>
      <c r="BJ21" s="37">
        <v>28</v>
      </c>
      <c r="BK21" s="23"/>
      <c r="BL21" s="23"/>
      <c r="BM21" s="24"/>
      <c r="BN21" s="37"/>
      <c r="BO21" s="23"/>
      <c r="BP21" s="24"/>
      <c r="BQ21" s="37"/>
      <c r="BR21" s="23"/>
      <c r="BS21" s="24"/>
    </row>
    <row r="22" spans="2:71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5</v>
      </c>
      <c r="J22" s="23"/>
      <c r="K22" s="23"/>
      <c r="L22" s="23"/>
      <c r="M22" s="23"/>
      <c r="N22" s="24"/>
      <c r="O22" s="37">
        <v>5</v>
      </c>
      <c r="P22" s="23"/>
      <c r="Q22" s="23"/>
      <c r="R22" s="23"/>
      <c r="S22" s="23"/>
      <c r="T22" s="24"/>
      <c r="U22" s="37">
        <v>1</v>
      </c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>
        <v>3</v>
      </c>
      <c r="AN22" s="23"/>
      <c r="AO22" s="23"/>
      <c r="AP22" s="23"/>
      <c r="AQ22" s="23"/>
      <c r="AR22" s="23"/>
      <c r="AS22" s="24"/>
      <c r="AT22" s="37">
        <v>1</v>
      </c>
      <c r="AU22" s="23"/>
      <c r="AV22" s="23"/>
      <c r="AW22" s="23"/>
      <c r="AX22" s="23"/>
      <c r="AY22" s="23"/>
      <c r="AZ22" s="23"/>
      <c r="BA22" s="23"/>
      <c r="BB22" s="24"/>
      <c r="BC22" s="37">
        <v>1</v>
      </c>
      <c r="BD22" s="23"/>
      <c r="BE22" s="23"/>
      <c r="BF22" s="23"/>
      <c r="BG22" s="23"/>
      <c r="BH22" s="23"/>
      <c r="BI22" s="24"/>
      <c r="BJ22" s="37">
        <v>4</v>
      </c>
      <c r="BK22" s="23"/>
      <c r="BL22" s="23"/>
      <c r="BM22" s="24"/>
      <c r="BN22" s="37"/>
      <c r="BO22" s="23"/>
      <c r="BP22" s="24"/>
      <c r="BQ22" s="37"/>
      <c r="BR22" s="23"/>
      <c r="BS22" s="24"/>
    </row>
    <row r="23" spans="2:71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5</v>
      </c>
      <c r="J23" s="23"/>
      <c r="K23" s="23"/>
      <c r="L23" s="23"/>
      <c r="M23" s="23"/>
      <c r="N23" s="24"/>
      <c r="O23" s="37">
        <v>1</v>
      </c>
      <c r="P23" s="23"/>
      <c r="Q23" s="23"/>
      <c r="R23" s="23"/>
      <c r="S23" s="23"/>
      <c r="T23" s="24"/>
      <c r="U23" s="37">
        <v>1</v>
      </c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>
        <v>3</v>
      </c>
      <c r="AN23" s="23"/>
      <c r="AO23" s="23"/>
      <c r="AP23" s="23"/>
      <c r="AQ23" s="23"/>
      <c r="AR23" s="23"/>
      <c r="AS23" s="24"/>
      <c r="AT23" s="37">
        <v>0</v>
      </c>
      <c r="AU23" s="23"/>
      <c r="AV23" s="23"/>
      <c r="AW23" s="23"/>
      <c r="AX23" s="23"/>
      <c r="AY23" s="23"/>
      <c r="AZ23" s="23"/>
      <c r="BA23" s="23"/>
      <c r="BB23" s="24"/>
      <c r="BC23" s="37">
        <v>1</v>
      </c>
      <c r="BD23" s="23"/>
      <c r="BE23" s="23"/>
      <c r="BF23" s="23"/>
      <c r="BG23" s="23"/>
      <c r="BH23" s="23"/>
      <c r="BI23" s="24"/>
      <c r="BJ23" s="37">
        <v>1</v>
      </c>
      <c r="BK23" s="23"/>
      <c r="BL23" s="23"/>
      <c r="BM23" s="24"/>
      <c r="BN23" s="37"/>
      <c r="BO23" s="23"/>
      <c r="BP23" s="24"/>
      <c r="BQ23" s="37"/>
      <c r="BR23" s="23"/>
      <c r="BS23" s="24"/>
    </row>
    <row r="24" spans="2:71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38</v>
      </c>
      <c r="J24" s="23"/>
      <c r="K24" s="23"/>
      <c r="L24" s="23"/>
      <c r="M24" s="23"/>
      <c r="N24" s="24"/>
      <c r="O24" s="37">
        <v>48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>
        <v>1</v>
      </c>
      <c r="AE24" s="23"/>
      <c r="AF24" s="23"/>
      <c r="AG24" s="23"/>
      <c r="AH24" s="23"/>
      <c r="AI24" s="23"/>
      <c r="AJ24" s="23"/>
      <c r="AK24" s="23"/>
      <c r="AL24" s="24"/>
      <c r="AM24" s="37">
        <v>18</v>
      </c>
      <c r="AN24" s="23"/>
      <c r="AO24" s="23"/>
      <c r="AP24" s="23"/>
      <c r="AQ24" s="23"/>
      <c r="AR24" s="23"/>
      <c r="AS24" s="24"/>
      <c r="AT24" s="37">
        <v>20</v>
      </c>
      <c r="AU24" s="23"/>
      <c r="AV24" s="23"/>
      <c r="AW24" s="23"/>
      <c r="AX24" s="23"/>
      <c r="AY24" s="23"/>
      <c r="AZ24" s="23"/>
      <c r="BA24" s="23"/>
      <c r="BB24" s="24"/>
      <c r="BC24" s="37">
        <v>20</v>
      </c>
      <c r="BD24" s="23"/>
      <c r="BE24" s="23"/>
      <c r="BF24" s="23"/>
      <c r="BG24" s="23"/>
      <c r="BH24" s="23"/>
      <c r="BI24" s="24"/>
      <c r="BJ24" s="37">
        <v>27</v>
      </c>
      <c r="BK24" s="23"/>
      <c r="BL24" s="23"/>
      <c r="BM24" s="24"/>
      <c r="BN24" s="37"/>
      <c r="BO24" s="23"/>
      <c r="BP24" s="24"/>
      <c r="BQ24" s="37"/>
      <c r="BR24" s="23"/>
      <c r="BS24" s="24"/>
    </row>
    <row r="25" spans="2:71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430</v>
      </c>
      <c r="J25" s="23"/>
      <c r="K25" s="23"/>
      <c r="L25" s="23"/>
      <c r="M25" s="23"/>
      <c r="N25" s="24"/>
      <c r="O25" s="37">
        <v>1420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>
        <v>30</v>
      </c>
      <c r="AE25" s="23"/>
      <c r="AF25" s="23"/>
      <c r="AG25" s="23"/>
      <c r="AH25" s="23"/>
      <c r="AI25" s="23"/>
      <c r="AJ25" s="23"/>
      <c r="AK25" s="23"/>
      <c r="AL25" s="24"/>
      <c r="AM25" s="37">
        <v>210</v>
      </c>
      <c r="AN25" s="23"/>
      <c r="AO25" s="23"/>
      <c r="AP25" s="23"/>
      <c r="AQ25" s="23"/>
      <c r="AR25" s="23"/>
      <c r="AS25" s="24"/>
      <c r="AT25" s="37">
        <v>580</v>
      </c>
      <c r="AU25" s="23"/>
      <c r="AV25" s="23"/>
      <c r="AW25" s="23"/>
      <c r="AX25" s="23"/>
      <c r="AY25" s="23"/>
      <c r="AZ25" s="23"/>
      <c r="BA25" s="23"/>
      <c r="BB25" s="24"/>
      <c r="BC25" s="37">
        <v>220</v>
      </c>
      <c r="BD25" s="23"/>
      <c r="BE25" s="23"/>
      <c r="BF25" s="23"/>
      <c r="BG25" s="23"/>
      <c r="BH25" s="23"/>
      <c r="BI25" s="24"/>
      <c r="BJ25" s="37">
        <v>810</v>
      </c>
      <c r="BK25" s="23"/>
      <c r="BL25" s="23"/>
      <c r="BM25" s="24"/>
      <c r="BN25" s="37"/>
      <c r="BO25" s="23"/>
      <c r="BP25" s="24"/>
      <c r="BQ25" s="37"/>
      <c r="BR25" s="23"/>
      <c r="BS25" s="24"/>
    </row>
    <row r="26" spans="2:71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</row>
    <row r="27" spans="2:71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</row>
    <row r="28" spans="2:71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1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1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1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1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>
        <v>1</v>
      </c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>
        <v>1</v>
      </c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</row>
    <row r="33" spans="2:71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>
        <v>0</v>
      </c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>
        <v>0</v>
      </c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1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>
        <v>1</v>
      </c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>
        <v>1</v>
      </c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</row>
    <row r="35" spans="2:71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>
        <v>0</v>
      </c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>
        <v>0</v>
      </c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1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>
        <v>6</v>
      </c>
      <c r="J36" s="23"/>
      <c r="K36" s="23"/>
      <c r="L36" s="23"/>
      <c r="M36" s="23"/>
      <c r="N36" s="24"/>
      <c r="O36" s="37">
        <v>3</v>
      </c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>
        <v>2</v>
      </c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>
        <v>4</v>
      </c>
      <c r="BD36" s="23"/>
      <c r="BE36" s="23"/>
      <c r="BF36" s="23"/>
      <c r="BG36" s="23"/>
      <c r="BH36" s="23"/>
      <c r="BI36" s="24"/>
      <c r="BJ36" s="37">
        <v>3</v>
      </c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1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>
        <v>0</v>
      </c>
      <c r="J37" s="23"/>
      <c r="K37" s="23"/>
      <c r="L37" s="23"/>
      <c r="M37" s="23"/>
      <c r="N37" s="24"/>
      <c r="O37" s="37">
        <v>0</v>
      </c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>
        <v>0</v>
      </c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>
        <v>0</v>
      </c>
      <c r="BD37" s="23"/>
      <c r="BE37" s="23"/>
      <c r="BF37" s="23"/>
      <c r="BG37" s="23"/>
      <c r="BH37" s="23"/>
      <c r="BI37" s="24"/>
      <c r="BJ37" s="37">
        <v>0</v>
      </c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1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1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</row>
    <row r="40" spans="2:71" ht="35.1" customHeight="1" x14ac:dyDescent="0.25"/>
    <row r="41" spans="2:71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1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1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1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1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1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1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1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79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79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79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79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>
        <v>2</v>
      </c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>
        <v>1</v>
      </c>
      <c r="X71" s="23"/>
      <c r="Y71" s="23"/>
      <c r="Z71" s="23"/>
      <c r="AA71" s="23"/>
      <c r="AB71" s="23"/>
      <c r="AC71" s="23"/>
      <c r="AD71" s="24"/>
      <c r="AE71" s="37">
        <v>1</v>
      </c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79" x14ac:dyDescent="0.25">
      <c r="B72" s="41"/>
      <c r="C72" s="42"/>
      <c r="D72" s="36"/>
      <c r="E72" s="33"/>
      <c r="F72" s="34" t="s">
        <v>13</v>
      </c>
      <c r="G72" s="23"/>
      <c r="H72" s="24"/>
      <c r="I72" s="37">
        <v>2</v>
      </c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>
        <v>1</v>
      </c>
      <c r="X72" s="23"/>
      <c r="Y72" s="23"/>
      <c r="Z72" s="23"/>
      <c r="AA72" s="23"/>
      <c r="AB72" s="23"/>
      <c r="AC72" s="23"/>
      <c r="AD72" s="24"/>
      <c r="AE72" s="37">
        <v>1</v>
      </c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79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79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79" ht="4.1500000000000004" customHeight="1" x14ac:dyDescent="0.25"/>
    <row r="78" spans="1:79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Z78" s="3" t="s">
        <v>43</v>
      </c>
      <c r="CA78" s="4" t="s">
        <v>44</v>
      </c>
    </row>
    <row r="79" spans="1:79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Z79" s="5" t="s">
        <v>51</v>
      </c>
      <c r="CA79" s="6"/>
    </row>
    <row r="80" spans="1:79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Z80" s="49" t="s">
        <v>52</v>
      </c>
      <c r="CA80" s="50">
        <v>5</v>
      </c>
    </row>
    <row r="81" spans="2:79" x14ac:dyDescent="0.25">
      <c r="B81" s="51" t="s">
        <v>5</v>
      </c>
      <c r="C81" s="29"/>
      <c r="D81" s="30"/>
      <c r="E81" s="37">
        <v>2</v>
      </c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>
        <v>2</v>
      </c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>
        <v>1</v>
      </c>
      <c r="BP81" s="52">
        <v>9</v>
      </c>
      <c r="BQ81" s="30"/>
      <c r="BS81" s="52">
        <v>2</v>
      </c>
      <c r="BT81" s="29"/>
      <c r="BU81" s="29"/>
      <c r="BV81" s="29"/>
      <c r="BW81" s="30"/>
      <c r="BZ81" s="35"/>
      <c r="CA81" s="35"/>
    </row>
    <row r="82" spans="2:79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</row>
    <row r="83" spans="2:79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79" ht="13.15" customHeight="1" x14ac:dyDescent="0.25">
      <c r="B84" s="53" t="s">
        <v>17</v>
      </c>
      <c r="C84" s="23"/>
      <c r="D84" s="24"/>
      <c r="E84" s="7">
        <v>2</v>
      </c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>
        <v>2</v>
      </c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79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79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79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79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79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79" ht="0" hidden="1" customHeight="1" x14ac:dyDescent="0.25"/>
    <row r="91" spans="2:79" ht="17.25" customHeight="1" x14ac:dyDescent="0.25"/>
    <row r="92" spans="2:79" ht="11.85" customHeight="1" x14ac:dyDescent="0.25"/>
    <row r="93" spans="2:79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79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72</v>
      </c>
    </row>
    <row r="95" spans="2:79" ht="12.6" customHeight="1" x14ac:dyDescent="0.25">
      <c r="B95" s="53" t="s">
        <v>58</v>
      </c>
      <c r="C95" s="23"/>
      <c r="D95" s="24"/>
      <c r="E95" s="50">
        <v>191</v>
      </c>
      <c r="F95" s="24"/>
      <c r="G95" s="50">
        <v>16</v>
      </c>
      <c r="H95" s="23"/>
      <c r="I95" s="24"/>
      <c r="J95" s="37">
        <v>9</v>
      </c>
      <c r="K95" s="23"/>
      <c r="L95" s="23"/>
      <c r="M95" s="24"/>
      <c r="N95" s="37">
        <v>1</v>
      </c>
      <c r="O95" s="23"/>
      <c r="P95" s="23"/>
      <c r="Q95" s="23"/>
      <c r="R95" s="23"/>
      <c r="S95" s="24"/>
      <c r="T95" s="37">
        <v>82</v>
      </c>
      <c r="U95" s="23"/>
      <c r="V95" s="23"/>
      <c r="W95" s="23"/>
      <c r="X95" s="23"/>
      <c r="Y95" s="24"/>
      <c r="Z95" s="37">
        <v>7</v>
      </c>
      <c r="AA95" s="23"/>
      <c r="AB95" s="23"/>
      <c r="AC95" s="23"/>
      <c r="AD95" s="23"/>
      <c r="AE95" s="23"/>
      <c r="AF95" s="24"/>
      <c r="AG95" s="37">
        <v>100</v>
      </c>
      <c r="AH95" s="23"/>
      <c r="AI95" s="23"/>
      <c r="AJ95" s="23"/>
      <c r="AK95" s="24"/>
      <c r="AL95" s="37">
        <v>8</v>
      </c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79" ht="12.6" customHeight="1" x14ac:dyDescent="0.25">
      <c r="B96" s="53" t="s">
        <v>60</v>
      </c>
      <c r="C96" s="23"/>
      <c r="D96" s="24"/>
      <c r="E96" s="50">
        <v>3</v>
      </c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>
        <v>3</v>
      </c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>
        <v>4</v>
      </c>
      <c r="F97" s="24"/>
      <c r="G97" s="50">
        <v>1</v>
      </c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>
        <v>2</v>
      </c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>
        <v>2</v>
      </c>
      <c r="AH97" s="23"/>
      <c r="AI97" s="23"/>
      <c r="AJ97" s="23"/>
      <c r="AK97" s="24"/>
      <c r="AL97" s="37">
        <v>1</v>
      </c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260</v>
      </c>
      <c r="F98" s="24"/>
      <c r="G98" s="50">
        <v>114</v>
      </c>
      <c r="H98" s="23"/>
      <c r="I98" s="24"/>
      <c r="J98" s="37">
        <v>48</v>
      </c>
      <c r="K98" s="23"/>
      <c r="L98" s="23"/>
      <c r="M98" s="24"/>
      <c r="N98" s="37">
        <v>87</v>
      </c>
      <c r="O98" s="23"/>
      <c r="P98" s="23"/>
      <c r="Q98" s="23"/>
      <c r="R98" s="23"/>
      <c r="S98" s="24"/>
      <c r="T98" s="37">
        <v>91</v>
      </c>
      <c r="U98" s="23"/>
      <c r="V98" s="23"/>
      <c r="W98" s="23"/>
      <c r="X98" s="23"/>
      <c r="Y98" s="24"/>
      <c r="Z98" s="37">
        <v>4</v>
      </c>
      <c r="AA98" s="23"/>
      <c r="AB98" s="23"/>
      <c r="AC98" s="23"/>
      <c r="AD98" s="23"/>
      <c r="AE98" s="23"/>
      <c r="AF98" s="24"/>
      <c r="AG98" s="37">
        <v>121</v>
      </c>
      <c r="AH98" s="23"/>
      <c r="AI98" s="23"/>
      <c r="AJ98" s="23"/>
      <c r="AK98" s="24"/>
      <c r="AL98" s="37">
        <v>23</v>
      </c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>
        <v>2</v>
      </c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>
        <v>2</v>
      </c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56</v>
      </c>
      <c r="P104" s="23"/>
      <c r="Q104" s="24"/>
      <c r="R104" s="37"/>
      <c r="S104" s="23"/>
      <c r="T104" s="23"/>
      <c r="U104" s="24"/>
      <c r="V104" s="37">
        <v>1</v>
      </c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20</v>
      </c>
      <c r="AG104" s="23"/>
      <c r="AH104" s="24"/>
      <c r="AI104" s="37"/>
      <c r="AJ104" s="23"/>
      <c r="AK104" s="23"/>
      <c r="AL104" s="23"/>
      <c r="AM104" s="23"/>
      <c r="AN104" s="24"/>
      <c r="AO104" s="37">
        <v>35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55</v>
      </c>
      <c r="P105" s="23"/>
      <c r="Q105" s="24"/>
      <c r="R105" s="37"/>
      <c r="S105" s="23"/>
      <c r="T105" s="23"/>
      <c r="U105" s="24"/>
      <c r="V105" s="37">
        <v>1</v>
      </c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20</v>
      </c>
      <c r="AG105" s="23"/>
      <c r="AH105" s="24"/>
      <c r="AI105" s="37"/>
      <c r="AJ105" s="23"/>
      <c r="AK105" s="23"/>
      <c r="AL105" s="23"/>
      <c r="AM105" s="23"/>
      <c r="AN105" s="24"/>
      <c r="AO105" s="37">
        <v>34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6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2</v>
      </c>
      <c r="AG106" s="23"/>
      <c r="AH106" s="24"/>
      <c r="AI106" s="37"/>
      <c r="AJ106" s="23"/>
      <c r="AK106" s="23"/>
      <c r="AL106" s="23"/>
      <c r="AM106" s="23"/>
      <c r="AN106" s="24"/>
      <c r="AO106" s="37">
        <v>4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>
        <v>1</v>
      </c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>
        <v>1</v>
      </c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2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topLeftCell="A13" workbookViewId="0">
      <selection activeCell="U36" sqref="U36:AC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116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/>
      <c r="J12" s="23"/>
      <c r="K12" s="23"/>
      <c r="L12" s="23"/>
      <c r="M12" s="23"/>
      <c r="N12" s="24"/>
      <c r="O12" s="37">
        <v>8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/>
      <c r="AN12" s="23"/>
      <c r="AO12" s="23"/>
      <c r="AP12" s="23"/>
      <c r="AQ12" s="23"/>
      <c r="AR12" s="23"/>
      <c r="AS12" s="24"/>
      <c r="AT12" s="37">
        <v>2</v>
      </c>
      <c r="AU12" s="23"/>
      <c r="AV12" s="23"/>
      <c r="AW12" s="23"/>
      <c r="AX12" s="23"/>
      <c r="AY12" s="23"/>
      <c r="AZ12" s="23"/>
      <c r="BA12" s="23"/>
      <c r="BB12" s="24"/>
      <c r="BC12" s="37"/>
      <c r="BD12" s="23"/>
      <c r="BE12" s="23"/>
      <c r="BF12" s="23"/>
      <c r="BG12" s="23"/>
      <c r="BH12" s="23"/>
      <c r="BI12" s="24"/>
      <c r="BJ12" s="37">
        <v>6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/>
      <c r="J13" s="23"/>
      <c r="K13" s="23"/>
      <c r="L13" s="23"/>
      <c r="M13" s="23"/>
      <c r="N13" s="24"/>
      <c r="O13" s="37">
        <v>65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/>
      <c r="AN13" s="23"/>
      <c r="AO13" s="23"/>
      <c r="AP13" s="23"/>
      <c r="AQ13" s="23"/>
      <c r="AR13" s="23"/>
      <c r="AS13" s="24"/>
      <c r="AT13" s="37">
        <v>31</v>
      </c>
      <c r="AU13" s="23"/>
      <c r="AV13" s="23"/>
      <c r="AW13" s="23"/>
      <c r="AX13" s="23"/>
      <c r="AY13" s="23"/>
      <c r="AZ13" s="23"/>
      <c r="BA13" s="23"/>
      <c r="BB13" s="24"/>
      <c r="BC13" s="37"/>
      <c r="BD13" s="23"/>
      <c r="BE13" s="23"/>
      <c r="BF13" s="23"/>
      <c r="BG13" s="23"/>
      <c r="BH13" s="23"/>
      <c r="BI13" s="24"/>
      <c r="BJ13" s="37">
        <v>34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/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/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/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/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/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/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/>
      <c r="J18" s="23"/>
      <c r="K18" s="23"/>
      <c r="L18" s="23"/>
      <c r="M18" s="23"/>
      <c r="N18" s="24"/>
      <c r="O18" s="37">
        <v>2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>
        <v>1</v>
      </c>
      <c r="AU18" s="23"/>
      <c r="AV18" s="23"/>
      <c r="AW18" s="23"/>
      <c r="AX18" s="23"/>
      <c r="AY18" s="23"/>
      <c r="AZ18" s="23"/>
      <c r="BA18" s="23"/>
      <c r="BB18" s="24"/>
      <c r="BC18" s="37"/>
      <c r="BD18" s="23"/>
      <c r="BE18" s="23"/>
      <c r="BF18" s="23"/>
      <c r="BG18" s="23"/>
      <c r="BH18" s="23"/>
      <c r="BI18" s="24"/>
      <c r="BJ18" s="37">
        <v>1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/>
      <c r="J19" s="23"/>
      <c r="K19" s="23"/>
      <c r="L19" s="23"/>
      <c r="M19" s="23"/>
      <c r="N19" s="24"/>
      <c r="O19" s="37">
        <v>2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>
        <v>1</v>
      </c>
      <c r="AU19" s="23"/>
      <c r="AV19" s="23"/>
      <c r="AW19" s="23"/>
      <c r="AX19" s="23"/>
      <c r="AY19" s="23"/>
      <c r="AZ19" s="23"/>
      <c r="BA19" s="23"/>
      <c r="BB19" s="24"/>
      <c r="BC19" s="37"/>
      <c r="BD19" s="23"/>
      <c r="BE19" s="23"/>
      <c r="BF19" s="23"/>
      <c r="BG19" s="23"/>
      <c r="BH19" s="23"/>
      <c r="BI19" s="24"/>
      <c r="BJ19" s="37">
        <v>1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1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/>
      <c r="J20" s="23"/>
      <c r="K20" s="23"/>
      <c r="L20" s="23"/>
      <c r="M20" s="23"/>
      <c r="N20" s="24"/>
      <c r="O20" s="37">
        <v>3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/>
      <c r="AN20" s="23"/>
      <c r="AO20" s="23"/>
      <c r="AP20" s="23"/>
      <c r="AQ20" s="23"/>
      <c r="AR20" s="23"/>
      <c r="AS20" s="24"/>
      <c r="AT20" s="37"/>
      <c r="AU20" s="23"/>
      <c r="AV20" s="23"/>
      <c r="AW20" s="23"/>
      <c r="AX20" s="23"/>
      <c r="AY20" s="23"/>
      <c r="AZ20" s="23"/>
      <c r="BA20" s="23"/>
      <c r="BB20" s="24"/>
      <c r="BC20" s="37"/>
      <c r="BD20" s="23"/>
      <c r="BE20" s="23"/>
      <c r="BF20" s="23"/>
      <c r="BG20" s="23"/>
      <c r="BH20" s="23"/>
      <c r="BI20" s="24"/>
      <c r="BJ20" s="37">
        <v>3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/>
      <c r="J21" s="23"/>
      <c r="K21" s="23"/>
      <c r="L21" s="23"/>
      <c r="M21" s="23"/>
      <c r="N21" s="24"/>
      <c r="O21" s="37">
        <v>3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/>
      <c r="AN21" s="23"/>
      <c r="AO21" s="23"/>
      <c r="AP21" s="23"/>
      <c r="AQ21" s="23"/>
      <c r="AR21" s="23"/>
      <c r="AS21" s="24"/>
      <c r="AT21" s="37"/>
      <c r="AU21" s="23"/>
      <c r="AV21" s="23"/>
      <c r="AW21" s="23"/>
      <c r="AX21" s="23"/>
      <c r="AY21" s="23"/>
      <c r="AZ21" s="23"/>
      <c r="BA21" s="23"/>
      <c r="BB21" s="24"/>
      <c r="BC21" s="37"/>
      <c r="BD21" s="23"/>
      <c r="BE21" s="23"/>
      <c r="BF21" s="23"/>
      <c r="BG21" s="23"/>
      <c r="BH21" s="23"/>
      <c r="BI21" s="24"/>
      <c r="BJ21" s="37">
        <v>3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/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/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/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/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/>
      <c r="J24" s="23"/>
      <c r="K24" s="23"/>
      <c r="L24" s="23"/>
      <c r="M24" s="23"/>
      <c r="N24" s="24"/>
      <c r="O24" s="37">
        <v>2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/>
      <c r="AN24" s="23"/>
      <c r="AO24" s="23"/>
      <c r="AP24" s="23"/>
      <c r="AQ24" s="23"/>
      <c r="AR24" s="23"/>
      <c r="AS24" s="24"/>
      <c r="AT24" s="37">
        <v>1</v>
      </c>
      <c r="AU24" s="23"/>
      <c r="AV24" s="23"/>
      <c r="AW24" s="23"/>
      <c r="AX24" s="23"/>
      <c r="AY24" s="23"/>
      <c r="AZ24" s="23"/>
      <c r="BA24" s="23"/>
      <c r="BB24" s="24"/>
      <c r="BC24" s="37"/>
      <c r="BD24" s="23"/>
      <c r="BE24" s="23"/>
      <c r="BF24" s="23"/>
      <c r="BG24" s="23"/>
      <c r="BH24" s="23"/>
      <c r="BI24" s="24"/>
      <c r="BJ24" s="37">
        <v>1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/>
      <c r="J25" s="23"/>
      <c r="K25" s="23"/>
      <c r="L25" s="23"/>
      <c r="M25" s="23"/>
      <c r="N25" s="24"/>
      <c r="O25" s="37">
        <v>30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/>
      <c r="AN25" s="23"/>
      <c r="AO25" s="23"/>
      <c r="AP25" s="23"/>
      <c r="AQ25" s="23"/>
      <c r="AR25" s="23"/>
      <c r="AS25" s="24"/>
      <c r="AT25" s="37">
        <v>30</v>
      </c>
      <c r="AU25" s="23"/>
      <c r="AV25" s="23"/>
      <c r="AW25" s="23"/>
      <c r="AX25" s="23"/>
      <c r="AY25" s="23"/>
      <c r="AZ25" s="23"/>
      <c r="BA25" s="23"/>
      <c r="BB25" s="24"/>
      <c r="BC25" s="37"/>
      <c r="BD25" s="23"/>
      <c r="BE25" s="23"/>
      <c r="BF25" s="23"/>
      <c r="BG25" s="23"/>
      <c r="BH25" s="23"/>
      <c r="BI25" s="24"/>
      <c r="BJ25" s="37">
        <v>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0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>
        <v>1</v>
      </c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>
        <v>1</v>
      </c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>
        <v>30</v>
      </c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>
        <v>30</v>
      </c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1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/>
    </row>
    <row r="95" spans="2:81" ht="12.6" customHeight="1" x14ac:dyDescent="0.25">
      <c r="B95" s="53" t="s">
        <v>58</v>
      </c>
      <c r="C95" s="23"/>
      <c r="D95" s="24"/>
      <c r="E95" s="50"/>
      <c r="F95" s="24"/>
      <c r="G95" s="50"/>
      <c r="H95" s="23"/>
      <c r="I95" s="24"/>
      <c r="J95" s="37"/>
      <c r="K95" s="23"/>
      <c r="L95" s="23"/>
      <c r="M95" s="24"/>
      <c r="N95" s="37"/>
      <c r="O95" s="23"/>
      <c r="P95" s="23"/>
      <c r="Q95" s="23"/>
      <c r="R95" s="23"/>
      <c r="S95" s="24"/>
      <c r="T95" s="37"/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/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/>
      <c r="F98" s="24"/>
      <c r="G98" s="50"/>
      <c r="H98" s="23"/>
      <c r="I98" s="24"/>
      <c r="J98" s="37"/>
      <c r="K98" s="23"/>
      <c r="L98" s="23"/>
      <c r="M98" s="24"/>
      <c r="N98" s="37"/>
      <c r="O98" s="23"/>
      <c r="P98" s="23"/>
      <c r="Q98" s="23"/>
      <c r="R98" s="23"/>
      <c r="S98" s="24"/>
      <c r="T98" s="37"/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/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1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/>
      <c r="AG104" s="23"/>
      <c r="AH104" s="24"/>
      <c r="AI104" s="37"/>
      <c r="AJ104" s="23"/>
      <c r="AK104" s="23"/>
      <c r="AL104" s="23"/>
      <c r="AM104" s="23"/>
      <c r="AN104" s="24"/>
      <c r="AO104" s="37">
        <v>1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1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/>
      <c r="AG105" s="23"/>
      <c r="AH105" s="24"/>
      <c r="AI105" s="37"/>
      <c r="AJ105" s="23"/>
      <c r="AK105" s="23"/>
      <c r="AL105" s="23"/>
      <c r="AM105" s="23"/>
      <c r="AN105" s="24"/>
      <c r="AO105" s="37">
        <v>1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/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/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A162"/>
  <sheetViews>
    <sheetView workbookViewId="0">
      <selection activeCell="AD32" sqref="AD32:AL32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0" style="1" hidden="1" customWidth="1"/>
    <col min="77" max="77" width="5.28515625" style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5" ht="10.7" customHeight="1" x14ac:dyDescent="0.25"/>
    <row r="2" spans="2:75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</row>
    <row r="3" spans="2:75" ht="15.4" customHeight="1" x14ac:dyDescent="0.25"/>
    <row r="4" spans="2:75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</row>
    <row r="5" spans="2:75" ht="28.7" customHeight="1" x14ac:dyDescent="0.25"/>
    <row r="6" spans="2:75" ht="4.9000000000000004" customHeight="1" x14ac:dyDescent="0.25"/>
    <row r="7" spans="2:75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</row>
    <row r="8" spans="2:75" ht="18" customHeight="1" x14ac:dyDescent="0.25">
      <c r="B8" s="28" t="s">
        <v>123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</row>
    <row r="9" spans="2:75" ht="12.95" customHeight="1" x14ac:dyDescent="0.25"/>
    <row r="10" spans="2:75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5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</row>
    <row r="12" spans="2:75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20</v>
      </c>
      <c r="J12" s="23"/>
      <c r="K12" s="23"/>
      <c r="L12" s="23"/>
      <c r="M12" s="23"/>
      <c r="N12" s="24"/>
      <c r="O12" s="37">
        <v>72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>
        <v>1</v>
      </c>
      <c r="AE12" s="23"/>
      <c r="AF12" s="23"/>
      <c r="AG12" s="23"/>
      <c r="AH12" s="23"/>
      <c r="AI12" s="23"/>
      <c r="AJ12" s="23"/>
      <c r="AK12" s="23"/>
      <c r="AL12" s="24"/>
      <c r="AM12" s="37">
        <v>7</v>
      </c>
      <c r="AN12" s="23"/>
      <c r="AO12" s="23"/>
      <c r="AP12" s="23"/>
      <c r="AQ12" s="23"/>
      <c r="AR12" s="23"/>
      <c r="AS12" s="24"/>
      <c r="AT12" s="37">
        <v>23</v>
      </c>
      <c r="AU12" s="23"/>
      <c r="AV12" s="23"/>
      <c r="AW12" s="23"/>
      <c r="AX12" s="23"/>
      <c r="AY12" s="23"/>
      <c r="AZ12" s="23"/>
      <c r="BA12" s="23"/>
      <c r="BB12" s="24"/>
      <c r="BC12" s="37">
        <v>13</v>
      </c>
      <c r="BD12" s="23"/>
      <c r="BE12" s="23"/>
      <c r="BF12" s="23"/>
      <c r="BG12" s="23"/>
      <c r="BH12" s="23"/>
      <c r="BI12" s="24"/>
      <c r="BJ12" s="37">
        <v>48</v>
      </c>
      <c r="BK12" s="23"/>
      <c r="BL12" s="23"/>
      <c r="BM12" s="24"/>
      <c r="BN12" s="37"/>
      <c r="BO12" s="23"/>
      <c r="BP12" s="24"/>
      <c r="BQ12" s="37"/>
      <c r="BR12" s="23"/>
      <c r="BS12" s="24"/>
    </row>
    <row r="13" spans="2:75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86</v>
      </c>
      <c r="J13" s="23"/>
      <c r="K13" s="23"/>
      <c r="L13" s="23"/>
      <c r="M13" s="23"/>
      <c r="N13" s="24"/>
      <c r="O13" s="37">
        <v>669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>
        <v>30</v>
      </c>
      <c r="AE13" s="23"/>
      <c r="AF13" s="23"/>
      <c r="AG13" s="23"/>
      <c r="AH13" s="23"/>
      <c r="AI13" s="23"/>
      <c r="AJ13" s="23"/>
      <c r="AK13" s="23"/>
      <c r="AL13" s="24"/>
      <c r="AM13" s="37">
        <v>50</v>
      </c>
      <c r="AN13" s="23"/>
      <c r="AO13" s="23"/>
      <c r="AP13" s="23"/>
      <c r="AQ13" s="23"/>
      <c r="AR13" s="23"/>
      <c r="AS13" s="24"/>
      <c r="AT13" s="37">
        <v>200</v>
      </c>
      <c r="AU13" s="23"/>
      <c r="AV13" s="23"/>
      <c r="AW13" s="23"/>
      <c r="AX13" s="23"/>
      <c r="AY13" s="23"/>
      <c r="AZ13" s="23"/>
      <c r="BA13" s="23"/>
      <c r="BB13" s="24"/>
      <c r="BC13" s="37">
        <v>36</v>
      </c>
      <c r="BD13" s="23"/>
      <c r="BE13" s="23"/>
      <c r="BF13" s="23"/>
      <c r="BG13" s="23"/>
      <c r="BH13" s="23"/>
      <c r="BI13" s="24"/>
      <c r="BJ13" s="37">
        <v>439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5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>
        <v>1</v>
      </c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>
        <v>1</v>
      </c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5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>
        <v>0</v>
      </c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>
        <v>0</v>
      </c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</row>
    <row r="16" spans="2:75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1</v>
      </c>
      <c r="J16" s="23"/>
      <c r="K16" s="23"/>
      <c r="L16" s="23"/>
      <c r="M16" s="23"/>
      <c r="N16" s="24"/>
      <c r="O16" s="37">
        <v>9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>
        <v>3</v>
      </c>
      <c r="AU16" s="23"/>
      <c r="AV16" s="23"/>
      <c r="AW16" s="23"/>
      <c r="AX16" s="23"/>
      <c r="AY16" s="23"/>
      <c r="AZ16" s="23"/>
      <c r="BA16" s="23"/>
      <c r="BB16" s="24"/>
      <c r="BC16" s="37">
        <v>1</v>
      </c>
      <c r="BD16" s="23"/>
      <c r="BE16" s="23"/>
      <c r="BF16" s="23"/>
      <c r="BG16" s="23"/>
      <c r="BH16" s="23"/>
      <c r="BI16" s="24"/>
      <c r="BJ16" s="37">
        <v>6</v>
      </c>
      <c r="BK16" s="23"/>
      <c r="BL16" s="23"/>
      <c r="BM16" s="24"/>
      <c r="BN16" s="37"/>
      <c r="BO16" s="23"/>
      <c r="BP16" s="24"/>
      <c r="BQ16" s="37"/>
      <c r="BR16" s="23"/>
      <c r="BS16" s="24"/>
    </row>
    <row r="17" spans="2:71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1</v>
      </c>
      <c r="J17" s="23"/>
      <c r="K17" s="23"/>
      <c r="L17" s="23"/>
      <c r="M17" s="23"/>
      <c r="N17" s="24"/>
      <c r="O17" s="37">
        <v>36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>
        <v>12</v>
      </c>
      <c r="AU17" s="23"/>
      <c r="AV17" s="23"/>
      <c r="AW17" s="23"/>
      <c r="AX17" s="23"/>
      <c r="AY17" s="23"/>
      <c r="AZ17" s="23"/>
      <c r="BA17" s="23"/>
      <c r="BB17" s="24"/>
      <c r="BC17" s="37">
        <v>1</v>
      </c>
      <c r="BD17" s="23"/>
      <c r="BE17" s="23"/>
      <c r="BF17" s="23"/>
      <c r="BG17" s="23"/>
      <c r="BH17" s="23"/>
      <c r="BI17" s="24"/>
      <c r="BJ17" s="37">
        <v>24</v>
      </c>
      <c r="BK17" s="23"/>
      <c r="BL17" s="23"/>
      <c r="BM17" s="24"/>
      <c r="BN17" s="37"/>
      <c r="BO17" s="23"/>
      <c r="BP17" s="24"/>
      <c r="BQ17" s="37"/>
      <c r="BR17" s="23"/>
      <c r="BS17" s="24"/>
    </row>
    <row r="18" spans="2:71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2</v>
      </c>
      <c r="J18" s="23"/>
      <c r="K18" s="23"/>
      <c r="L18" s="23"/>
      <c r="M18" s="23"/>
      <c r="N18" s="24"/>
      <c r="O18" s="37">
        <v>21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>
        <v>3</v>
      </c>
      <c r="AU18" s="23"/>
      <c r="AV18" s="23"/>
      <c r="AW18" s="23"/>
      <c r="AX18" s="23"/>
      <c r="AY18" s="23"/>
      <c r="AZ18" s="23"/>
      <c r="BA18" s="23"/>
      <c r="BB18" s="24"/>
      <c r="BC18" s="37">
        <v>2</v>
      </c>
      <c r="BD18" s="23"/>
      <c r="BE18" s="23"/>
      <c r="BF18" s="23"/>
      <c r="BG18" s="23"/>
      <c r="BH18" s="23"/>
      <c r="BI18" s="24"/>
      <c r="BJ18" s="37">
        <v>18</v>
      </c>
      <c r="BK18" s="23"/>
      <c r="BL18" s="23"/>
      <c r="BM18" s="24"/>
      <c r="BN18" s="37"/>
      <c r="BO18" s="23"/>
      <c r="BP18" s="24"/>
      <c r="BQ18" s="37"/>
      <c r="BR18" s="23"/>
      <c r="BS18" s="24"/>
    </row>
    <row r="19" spans="2:71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2</v>
      </c>
      <c r="J19" s="23"/>
      <c r="K19" s="23"/>
      <c r="L19" s="23"/>
      <c r="M19" s="23"/>
      <c r="N19" s="24"/>
      <c r="O19" s="37">
        <v>21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>
        <v>3</v>
      </c>
      <c r="AU19" s="23"/>
      <c r="AV19" s="23"/>
      <c r="AW19" s="23"/>
      <c r="AX19" s="23"/>
      <c r="AY19" s="23"/>
      <c r="AZ19" s="23"/>
      <c r="BA19" s="23"/>
      <c r="BB19" s="24"/>
      <c r="BC19" s="37">
        <v>2</v>
      </c>
      <c r="BD19" s="23"/>
      <c r="BE19" s="23"/>
      <c r="BF19" s="23"/>
      <c r="BG19" s="23"/>
      <c r="BH19" s="23"/>
      <c r="BI19" s="24"/>
      <c r="BJ19" s="37">
        <v>18</v>
      </c>
      <c r="BK19" s="23"/>
      <c r="BL19" s="23"/>
      <c r="BM19" s="24"/>
      <c r="BN19" s="37"/>
      <c r="BO19" s="23"/>
      <c r="BP19" s="24"/>
      <c r="BQ19" s="37"/>
      <c r="BR19" s="23"/>
      <c r="BS19" s="24"/>
    </row>
    <row r="20" spans="2:71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3</v>
      </c>
      <c r="J20" s="23"/>
      <c r="K20" s="23"/>
      <c r="L20" s="23"/>
      <c r="M20" s="23"/>
      <c r="N20" s="24"/>
      <c r="O20" s="37">
        <v>12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>
        <v>1</v>
      </c>
      <c r="AN20" s="23"/>
      <c r="AO20" s="23"/>
      <c r="AP20" s="23"/>
      <c r="AQ20" s="23"/>
      <c r="AR20" s="23"/>
      <c r="AS20" s="24"/>
      <c r="AT20" s="37">
        <v>5</v>
      </c>
      <c r="AU20" s="23"/>
      <c r="AV20" s="23"/>
      <c r="AW20" s="23"/>
      <c r="AX20" s="23"/>
      <c r="AY20" s="23"/>
      <c r="AZ20" s="23"/>
      <c r="BA20" s="23"/>
      <c r="BB20" s="24"/>
      <c r="BC20" s="37">
        <v>2</v>
      </c>
      <c r="BD20" s="23"/>
      <c r="BE20" s="23"/>
      <c r="BF20" s="23"/>
      <c r="BG20" s="23"/>
      <c r="BH20" s="23"/>
      <c r="BI20" s="24"/>
      <c r="BJ20" s="37">
        <v>7</v>
      </c>
      <c r="BK20" s="23"/>
      <c r="BL20" s="23"/>
      <c r="BM20" s="24"/>
      <c r="BN20" s="37"/>
      <c r="BO20" s="23"/>
      <c r="BP20" s="24"/>
      <c r="BQ20" s="37"/>
      <c r="BR20" s="23"/>
      <c r="BS20" s="24"/>
    </row>
    <row r="21" spans="2:71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2</v>
      </c>
      <c r="J21" s="23"/>
      <c r="K21" s="23"/>
      <c r="L21" s="23"/>
      <c r="M21" s="23"/>
      <c r="N21" s="24"/>
      <c r="O21" s="37">
        <v>12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>
        <v>0</v>
      </c>
      <c r="AN21" s="23"/>
      <c r="AO21" s="23"/>
      <c r="AP21" s="23"/>
      <c r="AQ21" s="23"/>
      <c r="AR21" s="23"/>
      <c r="AS21" s="24"/>
      <c r="AT21" s="37">
        <v>5</v>
      </c>
      <c r="AU21" s="23"/>
      <c r="AV21" s="23"/>
      <c r="AW21" s="23"/>
      <c r="AX21" s="23"/>
      <c r="AY21" s="23"/>
      <c r="AZ21" s="23"/>
      <c r="BA21" s="23"/>
      <c r="BB21" s="24"/>
      <c r="BC21" s="37">
        <v>2</v>
      </c>
      <c r="BD21" s="23"/>
      <c r="BE21" s="23"/>
      <c r="BF21" s="23"/>
      <c r="BG21" s="23"/>
      <c r="BH21" s="23"/>
      <c r="BI21" s="24"/>
      <c r="BJ21" s="37">
        <v>7</v>
      </c>
      <c r="BK21" s="23"/>
      <c r="BL21" s="23"/>
      <c r="BM21" s="24"/>
      <c r="BN21" s="37"/>
      <c r="BO21" s="23"/>
      <c r="BP21" s="24"/>
      <c r="BQ21" s="37"/>
      <c r="BR21" s="23"/>
      <c r="BS21" s="24"/>
    </row>
    <row r="22" spans="2:71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1</v>
      </c>
      <c r="J22" s="23"/>
      <c r="K22" s="23"/>
      <c r="L22" s="23"/>
      <c r="M22" s="23"/>
      <c r="N22" s="24"/>
      <c r="O22" s="37">
        <v>3</v>
      </c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>
        <v>1</v>
      </c>
      <c r="AU22" s="23"/>
      <c r="AV22" s="23"/>
      <c r="AW22" s="23"/>
      <c r="AX22" s="23"/>
      <c r="AY22" s="23"/>
      <c r="AZ22" s="23"/>
      <c r="BA22" s="23"/>
      <c r="BB22" s="24"/>
      <c r="BC22" s="37">
        <v>1</v>
      </c>
      <c r="BD22" s="23"/>
      <c r="BE22" s="23"/>
      <c r="BF22" s="23"/>
      <c r="BG22" s="23"/>
      <c r="BH22" s="23"/>
      <c r="BI22" s="24"/>
      <c r="BJ22" s="37">
        <v>2</v>
      </c>
      <c r="BK22" s="23"/>
      <c r="BL22" s="23"/>
      <c r="BM22" s="24"/>
      <c r="BN22" s="37"/>
      <c r="BO22" s="23"/>
      <c r="BP22" s="24"/>
      <c r="BQ22" s="37"/>
      <c r="BR22" s="23"/>
      <c r="BS22" s="24"/>
    </row>
    <row r="23" spans="2:71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1</v>
      </c>
      <c r="J23" s="23"/>
      <c r="K23" s="23"/>
      <c r="L23" s="23"/>
      <c r="M23" s="23"/>
      <c r="N23" s="24"/>
      <c r="O23" s="37">
        <v>0</v>
      </c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>
        <v>0</v>
      </c>
      <c r="AU23" s="23"/>
      <c r="AV23" s="23"/>
      <c r="AW23" s="23"/>
      <c r="AX23" s="23"/>
      <c r="AY23" s="23"/>
      <c r="AZ23" s="23"/>
      <c r="BA23" s="23"/>
      <c r="BB23" s="24"/>
      <c r="BC23" s="37">
        <v>1</v>
      </c>
      <c r="BD23" s="23"/>
      <c r="BE23" s="23"/>
      <c r="BF23" s="23"/>
      <c r="BG23" s="23"/>
      <c r="BH23" s="23"/>
      <c r="BI23" s="24"/>
      <c r="BJ23" s="37">
        <v>0</v>
      </c>
      <c r="BK23" s="23"/>
      <c r="BL23" s="23"/>
      <c r="BM23" s="24"/>
      <c r="BN23" s="37"/>
      <c r="BO23" s="23"/>
      <c r="BP23" s="24"/>
      <c r="BQ23" s="37"/>
      <c r="BR23" s="23"/>
      <c r="BS23" s="24"/>
    </row>
    <row r="24" spans="2:71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8</v>
      </c>
      <c r="J24" s="23"/>
      <c r="K24" s="23"/>
      <c r="L24" s="23"/>
      <c r="M24" s="23"/>
      <c r="N24" s="24"/>
      <c r="O24" s="37">
        <v>20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>
        <v>1</v>
      </c>
      <c r="AE24" s="23"/>
      <c r="AF24" s="23"/>
      <c r="AG24" s="23"/>
      <c r="AH24" s="23"/>
      <c r="AI24" s="23"/>
      <c r="AJ24" s="23"/>
      <c r="AK24" s="23"/>
      <c r="AL24" s="24"/>
      <c r="AM24" s="37">
        <v>5</v>
      </c>
      <c r="AN24" s="23"/>
      <c r="AO24" s="23"/>
      <c r="AP24" s="23"/>
      <c r="AQ24" s="23"/>
      <c r="AR24" s="23"/>
      <c r="AS24" s="24"/>
      <c r="AT24" s="37">
        <v>6</v>
      </c>
      <c r="AU24" s="23"/>
      <c r="AV24" s="23"/>
      <c r="AW24" s="23"/>
      <c r="AX24" s="23"/>
      <c r="AY24" s="23"/>
      <c r="AZ24" s="23"/>
      <c r="BA24" s="23"/>
      <c r="BB24" s="24"/>
      <c r="BC24" s="37">
        <v>3</v>
      </c>
      <c r="BD24" s="23"/>
      <c r="BE24" s="23"/>
      <c r="BF24" s="23"/>
      <c r="BG24" s="23"/>
      <c r="BH24" s="23"/>
      <c r="BI24" s="24"/>
      <c r="BJ24" s="37">
        <v>13</v>
      </c>
      <c r="BK24" s="23"/>
      <c r="BL24" s="23"/>
      <c r="BM24" s="24"/>
      <c r="BN24" s="37"/>
      <c r="BO24" s="23"/>
      <c r="BP24" s="24"/>
      <c r="BQ24" s="37"/>
      <c r="BR24" s="23"/>
      <c r="BS24" s="24"/>
    </row>
    <row r="25" spans="2:71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80</v>
      </c>
      <c r="J25" s="23"/>
      <c r="K25" s="23"/>
      <c r="L25" s="23"/>
      <c r="M25" s="23"/>
      <c r="N25" s="24"/>
      <c r="O25" s="37">
        <v>600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>
        <v>30</v>
      </c>
      <c r="AE25" s="23"/>
      <c r="AF25" s="23"/>
      <c r="AG25" s="23"/>
      <c r="AH25" s="23"/>
      <c r="AI25" s="23"/>
      <c r="AJ25" s="23"/>
      <c r="AK25" s="23"/>
      <c r="AL25" s="24"/>
      <c r="AM25" s="37">
        <v>50</v>
      </c>
      <c r="AN25" s="23"/>
      <c r="AO25" s="23"/>
      <c r="AP25" s="23"/>
      <c r="AQ25" s="23"/>
      <c r="AR25" s="23"/>
      <c r="AS25" s="24"/>
      <c r="AT25" s="37">
        <v>180</v>
      </c>
      <c r="AU25" s="23"/>
      <c r="AV25" s="23"/>
      <c r="AW25" s="23"/>
      <c r="AX25" s="23"/>
      <c r="AY25" s="23"/>
      <c r="AZ25" s="23"/>
      <c r="BA25" s="23"/>
      <c r="BB25" s="24"/>
      <c r="BC25" s="37">
        <v>30</v>
      </c>
      <c r="BD25" s="23"/>
      <c r="BE25" s="23"/>
      <c r="BF25" s="23"/>
      <c r="BG25" s="23"/>
      <c r="BH25" s="23"/>
      <c r="BI25" s="24"/>
      <c r="BJ25" s="37">
        <v>390</v>
      </c>
      <c r="BK25" s="23"/>
      <c r="BL25" s="23"/>
      <c r="BM25" s="24"/>
      <c r="BN25" s="37"/>
      <c r="BO25" s="23"/>
      <c r="BP25" s="24"/>
      <c r="BQ25" s="37"/>
      <c r="BR25" s="23"/>
      <c r="BS25" s="24"/>
    </row>
    <row r="26" spans="2:71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</row>
    <row r="27" spans="2:71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</row>
    <row r="28" spans="2:71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>
        <v>4</v>
      </c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>
        <v>2</v>
      </c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>
        <v>2</v>
      </c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1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>
        <v>0</v>
      </c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>
        <v>0</v>
      </c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>
        <v>0</v>
      </c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1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1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1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</row>
    <row r="33" spans="2:71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1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</row>
    <row r="35" spans="2:71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1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>
        <v>5</v>
      </c>
      <c r="J36" s="23"/>
      <c r="K36" s="23"/>
      <c r="L36" s="23"/>
      <c r="M36" s="23"/>
      <c r="N36" s="24"/>
      <c r="O36" s="37">
        <v>2</v>
      </c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>
        <v>1</v>
      </c>
      <c r="AN36" s="23"/>
      <c r="AO36" s="23"/>
      <c r="AP36" s="23"/>
      <c r="AQ36" s="23"/>
      <c r="AR36" s="23"/>
      <c r="AS36" s="24"/>
      <c r="AT36" s="37">
        <v>2</v>
      </c>
      <c r="AU36" s="23"/>
      <c r="AV36" s="23"/>
      <c r="AW36" s="23"/>
      <c r="AX36" s="23"/>
      <c r="AY36" s="23"/>
      <c r="AZ36" s="23"/>
      <c r="BA36" s="23"/>
      <c r="BB36" s="24"/>
      <c r="BC36" s="37">
        <v>4</v>
      </c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1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>
        <v>0</v>
      </c>
      <c r="J37" s="23"/>
      <c r="K37" s="23"/>
      <c r="L37" s="23"/>
      <c r="M37" s="23"/>
      <c r="N37" s="24"/>
      <c r="O37" s="37">
        <v>0</v>
      </c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>
        <v>0</v>
      </c>
      <c r="AN37" s="23"/>
      <c r="AO37" s="23"/>
      <c r="AP37" s="23"/>
      <c r="AQ37" s="23"/>
      <c r="AR37" s="23"/>
      <c r="AS37" s="24"/>
      <c r="AT37" s="37">
        <v>0</v>
      </c>
      <c r="AU37" s="23"/>
      <c r="AV37" s="23"/>
      <c r="AW37" s="23"/>
      <c r="AX37" s="23"/>
      <c r="AY37" s="23"/>
      <c r="AZ37" s="23"/>
      <c r="BA37" s="23"/>
      <c r="BB37" s="24"/>
      <c r="BC37" s="37">
        <v>0</v>
      </c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1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1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</row>
    <row r="40" spans="2:71" ht="35.1" customHeight="1" x14ac:dyDescent="0.25"/>
    <row r="41" spans="2:71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1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1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1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1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1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1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1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79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79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79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79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>
        <v>1</v>
      </c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>
        <v>1</v>
      </c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79" x14ac:dyDescent="0.25">
      <c r="B72" s="41"/>
      <c r="C72" s="42"/>
      <c r="D72" s="36"/>
      <c r="E72" s="33"/>
      <c r="F72" s="34" t="s">
        <v>13</v>
      </c>
      <c r="G72" s="23"/>
      <c r="H72" s="24"/>
      <c r="I72" s="37">
        <v>1</v>
      </c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>
        <v>1</v>
      </c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79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79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79" ht="4.1500000000000004" customHeight="1" x14ac:dyDescent="0.25"/>
    <row r="78" spans="1:79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Z78" s="3" t="s">
        <v>43</v>
      </c>
      <c r="CA78" s="4" t="s">
        <v>44</v>
      </c>
    </row>
    <row r="79" spans="1:79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Z79" s="5" t="s">
        <v>51</v>
      </c>
      <c r="CA79" s="6"/>
    </row>
    <row r="80" spans="1:79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Z80" s="49" t="s">
        <v>52</v>
      </c>
      <c r="CA80" s="50">
        <v>2</v>
      </c>
    </row>
    <row r="81" spans="2:79" x14ac:dyDescent="0.25">
      <c r="B81" s="51" t="s">
        <v>5</v>
      </c>
      <c r="C81" s="29"/>
      <c r="D81" s="30"/>
      <c r="E81" s="37">
        <v>2</v>
      </c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>
        <v>1</v>
      </c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>
        <v>1</v>
      </c>
      <c r="BC81" s="29"/>
      <c r="BD81" s="30"/>
      <c r="BE81" s="37"/>
      <c r="BF81" s="29"/>
      <c r="BG81" s="29"/>
      <c r="BH81" s="30"/>
      <c r="BI81" s="37"/>
      <c r="BJ81" s="30"/>
      <c r="BK81" s="37"/>
      <c r="BO81" s="52">
        <v>4</v>
      </c>
      <c r="BP81" s="52">
        <v>31</v>
      </c>
      <c r="BQ81" s="30"/>
      <c r="BS81" s="52"/>
      <c r="BT81" s="29"/>
      <c r="BU81" s="29"/>
      <c r="BV81" s="29"/>
      <c r="BW81" s="30"/>
      <c r="BZ81" s="35"/>
      <c r="CA81" s="35"/>
    </row>
    <row r="82" spans="2:79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</row>
    <row r="83" spans="2:79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79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79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79" ht="13.15" customHeight="1" x14ac:dyDescent="0.25">
      <c r="B86" s="53" t="s">
        <v>21</v>
      </c>
      <c r="C86" s="23"/>
      <c r="D86" s="24"/>
      <c r="E86" s="7">
        <v>2</v>
      </c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>
        <v>1</v>
      </c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>
        <v>1</v>
      </c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79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79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79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79" ht="0" hidden="1" customHeight="1" x14ac:dyDescent="0.25"/>
    <row r="91" spans="2:79" ht="17.25" customHeight="1" x14ac:dyDescent="0.25"/>
    <row r="92" spans="2:79" ht="11.85" customHeight="1" x14ac:dyDescent="0.25"/>
    <row r="93" spans="2:79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79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10</v>
      </c>
    </row>
    <row r="95" spans="2:79" ht="12.6" customHeight="1" x14ac:dyDescent="0.25">
      <c r="B95" s="53" t="s">
        <v>58</v>
      </c>
      <c r="C95" s="23"/>
      <c r="D95" s="24"/>
      <c r="E95" s="50">
        <v>82</v>
      </c>
      <c r="F95" s="24"/>
      <c r="G95" s="50">
        <v>2</v>
      </c>
      <c r="H95" s="23"/>
      <c r="I95" s="24"/>
      <c r="J95" s="37">
        <v>1</v>
      </c>
      <c r="K95" s="23"/>
      <c r="L95" s="23"/>
      <c r="M95" s="24"/>
      <c r="N95" s="37"/>
      <c r="O95" s="23"/>
      <c r="P95" s="23"/>
      <c r="Q95" s="23"/>
      <c r="R95" s="23"/>
      <c r="S95" s="24"/>
      <c r="T95" s="37">
        <v>36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>
        <v>45</v>
      </c>
      <c r="AH95" s="23"/>
      <c r="AI95" s="23"/>
      <c r="AJ95" s="23"/>
      <c r="AK95" s="24"/>
      <c r="AL95" s="37">
        <v>2</v>
      </c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79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26</v>
      </c>
      <c r="F98" s="24"/>
      <c r="G98" s="50">
        <v>1</v>
      </c>
      <c r="H98" s="23"/>
      <c r="I98" s="24"/>
      <c r="J98" s="37"/>
      <c r="K98" s="23"/>
      <c r="L98" s="23"/>
      <c r="M98" s="24"/>
      <c r="N98" s="37">
        <v>1</v>
      </c>
      <c r="O98" s="23"/>
      <c r="P98" s="23"/>
      <c r="Q98" s="23"/>
      <c r="R98" s="23"/>
      <c r="S98" s="24"/>
      <c r="T98" s="37">
        <v>6</v>
      </c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>
        <v>20</v>
      </c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28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8</v>
      </c>
      <c r="AG104" s="23"/>
      <c r="AH104" s="24"/>
      <c r="AI104" s="37"/>
      <c r="AJ104" s="23"/>
      <c r="AK104" s="23"/>
      <c r="AL104" s="23"/>
      <c r="AM104" s="23"/>
      <c r="AN104" s="24"/>
      <c r="AO104" s="37">
        <v>20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28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8</v>
      </c>
      <c r="AG105" s="23"/>
      <c r="AH105" s="24"/>
      <c r="AI105" s="37"/>
      <c r="AJ105" s="23"/>
      <c r="AK105" s="23"/>
      <c r="AL105" s="23"/>
      <c r="AM105" s="23"/>
      <c r="AN105" s="24"/>
      <c r="AO105" s="37">
        <v>20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6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2</v>
      </c>
      <c r="AG106" s="23"/>
      <c r="AH106" s="24"/>
      <c r="AI106" s="37"/>
      <c r="AJ106" s="23"/>
      <c r="AK106" s="23"/>
      <c r="AL106" s="23"/>
      <c r="AM106" s="23"/>
      <c r="AN106" s="24"/>
      <c r="AO106" s="37">
        <v>4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2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topLeftCell="A10" workbookViewId="0">
      <selection activeCell="AD37" sqref="AD37:AL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117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19</v>
      </c>
      <c r="J12" s="23"/>
      <c r="K12" s="23"/>
      <c r="L12" s="23"/>
      <c r="M12" s="23"/>
      <c r="N12" s="24"/>
      <c r="O12" s="37">
        <v>61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>
        <v>1</v>
      </c>
      <c r="AE12" s="23"/>
      <c r="AF12" s="23"/>
      <c r="AG12" s="23"/>
      <c r="AH12" s="23"/>
      <c r="AI12" s="23"/>
      <c r="AJ12" s="23"/>
      <c r="AK12" s="23"/>
      <c r="AL12" s="24"/>
      <c r="AM12" s="37">
        <v>6</v>
      </c>
      <c r="AN12" s="23"/>
      <c r="AO12" s="23"/>
      <c r="AP12" s="23"/>
      <c r="AQ12" s="23"/>
      <c r="AR12" s="23"/>
      <c r="AS12" s="24"/>
      <c r="AT12" s="37">
        <v>21</v>
      </c>
      <c r="AU12" s="23"/>
      <c r="AV12" s="23"/>
      <c r="AW12" s="23"/>
      <c r="AX12" s="23"/>
      <c r="AY12" s="23"/>
      <c r="AZ12" s="23"/>
      <c r="BA12" s="23"/>
      <c r="BB12" s="24"/>
      <c r="BC12" s="37">
        <v>13</v>
      </c>
      <c r="BD12" s="23"/>
      <c r="BE12" s="23"/>
      <c r="BF12" s="23"/>
      <c r="BG12" s="23"/>
      <c r="BH12" s="23"/>
      <c r="BI12" s="24"/>
      <c r="BJ12" s="37">
        <v>39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76</v>
      </c>
      <c r="J13" s="23"/>
      <c r="K13" s="23"/>
      <c r="L13" s="23"/>
      <c r="M13" s="23"/>
      <c r="N13" s="24"/>
      <c r="O13" s="37">
        <v>485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>
        <v>30</v>
      </c>
      <c r="AE13" s="23"/>
      <c r="AF13" s="23"/>
      <c r="AG13" s="23"/>
      <c r="AH13" s="23"/>
      <c r="AI13" s="23"/>
      <c r="AJ13" s="23"/>
      <c r="AK13" s="23"/>
      <c r="AL13" s="24"/>
      <c r="AM13" s="37">
        <v>40</v>
      </c>
      <c r="AN13" s="23"/>
      <c r="AO13" s="23"/>
      <c r="AP13" s="23"/>
      <c r="AQ13" s="23"/>
      <c r="AR13" s="23"/>
      <c r="AS13" s="24"/>
      <c r="AT13" s="37">
        <v>169</v>
      </c>
      <c r="AU13" s="23"/>
      <c r="AV13" s="23"/>
      <c r="AW13" s="23"/>
      <c r="AX13" s="23"/>
      <c r="AY13" s="23"/>
      <c r="AZ13" s="23"/>
      <c r="BA13" s="23"/>
      <c r="BB13" s="24"/>
      <c r="BC13" s="37">
        <v>36</v>
      </c>
      <c r="BD13" s="23"/>
      <c r="BE13" s="23"/>
      <c r="BF13" s="23"/>
      <c r="BG13" s="23"/>
      <c r="BH13" s="23"/>
      <c r="BI13" s="24"/>
      <c r="BJ13" s="37">
        <v>286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>
        <v>1</v>
      </c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>
        <v>1</v>
      </c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>
        <v>0</v>
      </c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>
        <v>0</v>
      </c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1</v>
      </c>
      <c r="J16" s="23"/>
      <c r="K16" s="23"/>
      <c r="L16" s="23"/>
      <c r="M16" s="23"/>
      <c r="N16" s="24"/>
      <c r="O16" s="37">
        <v>9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>
        <v>3</v>
      </c>
      <c r="AU16" s="23"/>
      <c r="AV16" s="23"/>
      <c r="AW16" s="23"/>
      <c r="AX16" s="23"/>
      <c r="AY16" s="23"/>
      <c r="AZ16" s="23"/>
      <c r="BA16" s="23"/>
      <c r="BB16" s="24"/>
      <c r="BC16" s="37">
        <v>1</v>
      </c>
      <c r="BD16" s="23"/>
      <c r="BE16" s="23"/>
      <c r="BF16" s="23"/>
      <c r="BG16" s="23"/>
      <c r="BH16" s="23"/>
      <c r="BI16" s="24"/>
      <c r="BJ16" s="37">
        <v>6</v>
      </c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1</v>
      </c>
      <c r="J17" s="23"/>
      <c r="K17" s="23"/>
      <c r="L17" s="23"/>
      <c r="M17" s="23"/>
      <c r="N17" s="24"/>
      <c r="O17" s="37">
        <v>36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>
        <v>12</v>
      </c>
      <c r="AU17" s="23"/>
      <c r="AV17" s="23"/>
      <c r="AW17" s="23"/>
      <c r="AX17" s="23"/>
      <c r="AY17" s="23"/>
      <c r="AZ17" s="23"/>
      <c r="BA17" s="23"/>
      <c r="BB17" s="24"/>
      <c r="BC17" s="37">
        <v>1</v>
      </c>
      <c r="BD17" s="23"/>
      <c r="BE17" s="23"/>
      <c r="BF17" s="23"/>
      <c r="BG17" s="23"/>
      <c r="BH17" s="23"/>
      <c r="BI17" s="24"/>
      <c r="BJ17" s="37">
        <v>24</v>
      </c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3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2</v>
      </c>
      <c r="J18" s="23"/>
      <c r="K18" s="23"/>
      <c r="L18" s="23"/>
      <c r="M18" s="23"/>
      <c r="N18" s="24"/>
      <c r="O18" s="37">
        <v>18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>
        <v>3</v>
      </c>
      <c r="AU18" s="23"/>
      <c r="AV18" s="23"/>
      <c r="AW18" s="23"/>
      <c r="AX18" s="23"/>
      <c r="AY18" s="23"/>
      <c r="AZ18" s="23"/>
      <c r="BA18" s="23"/>
      <c r="BB18" s="24"/>
      <c r="BC18" s="37">
        <v>2</v>
      </c>
      <c r="BD18" s="23"/>
      <c r="BE18" s="23"/>
      <c r="BF18" s="23"/>
      <c r="BG18" s="23"/>
      <c r="BH18" s="23"/>
      <c r="BI18" s="24"/>
      <c r="BJ18" s="37">
        <v>15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2</v>
      </c>
      <c r="J19" s="23"/>
      <c r="K19" s="23"/>
      <c r="L19" s="23"/>
      <c r="M19" s="23"/>
      <c r="N19" s="24"/>
      <c r="O19" s="37">
        <v>18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>
        <v>3</v>
      </c>
      <c r="AU19" s="23"/>
      <c r="AV19" s="23"/>
      <c r="AW19" s="23"/>
      <c r="AX19" s="23"/>
      <c r="AY19" s="23"/>
      <c r="AZ19" s="23"/>
      <c r="BA19" s="23"/>
      <c r="BB19" s="24"/>
      <c r="BC19" s="37">
        <v>2</v>
      </c>
      <c r="BD19" s="23"/>
      <c r="BE19" s="23"/>
      <c r="BF19" s="23"/>
      <c r="BG19" s="23"/>
      <c r="BH19" s="23"/>
      <c r="BI19" s="24"/>
      <c r="BJ19" s="37">
        <v>15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5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3</v>
      </c>
      <c r="J20" s="23"/>
      <c r="K20" s="23"/>
      <c r="L20" s="23"/>
      <c r="M20" s="23"/>
      <c r="N20" s="24"/>
      <c r="O20" s="37">
        <v>11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>
        <v>1</v>
      </c>
      <c r="AN20" s="23"/>
      <c r="AO20" s="23"/>
      <c r="AP20" s="23"/>
      <c r="AQ20" s="23"/>
      <c r="AR20" s="23"/>
      <c r="AS20" s="24"/>
      <c r="AT20" s="37">
        <v>4</v>
      </c>
      <c r="AU20" s="23"/>
      <c r="AV20" s="23"/>
      <c r="AW20" s="23"/>
      <c r="AX20" s="23"/>
      <c r="AY20" s="23"/>
      <c r="AZ20" s="23"/>
      <c r="BA20" s="23"/>
      <c r="BB20" s="24"/>
      <c r="BC20" s="37">
        <v>2</v>
      </c>
      <c r="BD20" s="23"/>
      <c r="BE20" s="23"/>
      <c r="BF20" s="23"/>
      <c r="BG20" s="23"/>
      <c r="BH20" s="23"/>
      <c r="BI20" s="24"/>
      <c r="BJ20" s="37">
        <v>7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2</v>
      </c>
      <c r="J21" s="23"/>
      <c r="K21" s="23"/>
      <c r="L21" s="23"/>
      <c r="M21" s="23"/>
      <c r="N21" s="24"/>
      <c r="O21" s="37">
        <v>11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>
        <v>0</v>
      </c>
      <c r="AN21" s="23"/>
      <c r="AO21" s="23"/>
      <c r="AP21" s="23"/>
      <c r="AQ21" s="23"/>
      <c r="AR21" s="23"/>
      <c r="AS21" s="24"/>
      <c r="AT21" s="37">
        <v>4</v>
      </c>
      <c r="AU21" s="23"/>
      <c r="AV21" s="23"/>
      <c r="AW21" s="23"/>
      <c r="AX21" s="23"/>
      <c r="AY21" s="23"/>
      <c r="AZ21" s="23"/>
      <c r="BA21" s="23"/>
      <c r="BB21" s="24"/>
      <c r="BC21" s="37">
        <v>2</v>
      </c>
      <c r="BD21" s="23"/>
      <c r="BE21" s="23"/>
      <c r="BF21" s="23"/>
      <c r="BG21" s="23"/>
      <c r="BH21" s="23"/>
      <c r="BI21" s="24"/>
      <c r="BJ21" s="37">
        <v>7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1</v>
      </c>
      <c r="J22" s="23"/>
      <c r="K22" s="23"/>
      <c r="L22" s="23"/>
      <c r="M22" s="23"/>
      <c r="N22" s="24"/>
      <c r="O22" s="37">
        <v>2</v>
      </c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>
        <v>1</v>
      </c>
      <c r="AU22" s="23"/>
      <c r="AV22" s="23"/>
      <c r="AW22" s="23"/>
      <c r="AX22" s="23"/>
      <c r="AY22" s="23"/>
      <c r="AZ22" s="23"/>
      <c r="BA22" s="23"/>
      <c r="BB22" s="24"/>
      <c r="BC22" s="37">
        <v>1</v>
      </c>
      <c r="BD22" s="23"/>
      <c r="BE22" s="23"/>
      <c r="BF22" s="23"/>
      <c r="BG22" s="23"/>
      <c r="BH22" s="23"/>
      <c r="BI22" s="24"/>
      <c r="BJ22" s="37">
        <v>1</v>
      </c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1</v>
      </c>
      <c r="J23" s="23"/>
      <c r="K23" s="23"/>
      <c r="L23" s="23"/>
      <c r="M23" s="23"/>
      <c r="N23" s="24"/>
      <c r="O23" s="37">
        <v>0</v>
      </c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>
        <v>0</v>
      </c>
      <c r="AU23" s="23"/>
      <c r="AV23" s="23"/>
      <c r="AW23" s="23"/>
      <c r="AX23" s="23"/>
      <c r="AY23" s="23"/>
      <c r="AZ23" s="23"/>
      <c r="BA23" s="23"/>
      <c r="BB23" s="24"/>
      <c r="BC23" s="37">
        <v>1</v>
      </c>
      <c r="BD23" s="23"/>
      <c r="BE23" s="23"/>
      <c r="BF23" s="23"/>
      <c r="BG23" s="23"/>
      <c r="BH23" s="23"/>
      <c r="BI23" s="24"/>
      <c r="BJ23" s="37">
        <v>0</v>
      </c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1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7</v>
      </c>
      <c r="J24" s="23"/>
      <c r="K24" s="23"/>
      <c r="L24" s="23"/>
      <c r="M24" s="23"/>
      <c r="N24" s="24"/>
      <c r="O24" s="37">
        <v>14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>
        <v>1</v>
      </c>
      <c r="AE24" s="23"/>
      <c r="AF24" s="23"/>
      <c r="AG24" s="23"/>
      <c r="AH24" s="23"/>
      <c r="AI24" s="23"/>
      <c r="AJ24" s="23"/>
      <c r="AK24" s="23"/>
      <c r="AL24" s="24"/>
      <c r="AM24" s="37">
        <v>4</v>
      </c>
      <c r="AN24" s="23"/>
      <c r="AO24" s="23"/>
      <c r="AP24" s="23"/>
      <c r="AQ24" s="23"/>
      <c r="AR24" s="23"/>
      <c r="AS24" s="24"/>
      <c r="AT24" s="37">
        <v>5</v>
      </c>
      <c r="AU24" s="23"/>
      <c r="AV24" s="23"/>
      <c r="AW24" s="23"/>
      <c r="AX24" s="23"/>
      <c r="AY24" s="23"/>
      <c r="AZ24" s="23"/>
      <c r="BA24" s="23"/>
      <c r="BB24" s="24"/>
      <c r="BC24" s="37">
        <v>3</v>
      </c>
      <c r="BD24" s="23"/>
      <c r="BE24" s="23"/>
      <c r="BF24" s="23"/>
      <c r="BG24" s="23"/>
      <c r="BH24" s="23"/>
      <c r="BI24" s="24"/>
      <c r="BJ24" s="37">
        <v>8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70</v>
      </c>
      <c r="J25" s="23"/>
      <c r="K25" s="23"/>
      <c r="L25" s="23"/>
      <c r="M25" s="23"/>
      <c r="N25" s="24"/>
      <c r="O25" s="37">
        <v>420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>
        <v>30</v>
      </c>
      <c r="AE25" s="23"/>
      <c r="AF25" s="23"/>
      <c r="AG25" s="23"/>
      <c r="AH25" s="23"/>
      <c r="AI25" s="23"/>
      <c r="AJ25" s="23"/>
      <c r="AK25" s="23"/>
      <c r="AL25" s="24"/>
      <c r="AM25" s="37">
        <v>40</v>
      </c>
      <c r="AN25" s="23"/>
      <c r="AO25" s="23"/>
      <c r="AP25" s="23"/>
      <c r="AQ25" s="23"/>
      <c r="AR25" s="23"/>
      <c r="AS25" s="24"/>
      <c r="AT25" s="37">
        <v>150</v>
      </c>
      <c r="AU25" s="23"/>
      <c r="AV25" s="23"/>
      <c r="AW25" s="23"/>
      <c r="AX25" s="23"/>
      <c r="AY25" s="23"/>
      <c r="AZ25" s="23"/>
      <c r="BA25" s="23"/>
      <c r="BB25" s="24"/>
      <c r="BC25" s="37">
        <v>30</v>
      </c>
      <c r="BD25" s="23"/>
      <c r="BE25" s="23"/>
      <c r="BF25" s="23"/>
      <c r="BG25" s="23"/>
      <c r="BH25" s="23"/>
      <c r="BI25" s="24"/>
      <c r="BJ25" s="37">
        <v>240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5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>
        <v>4</v>
      </c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>
        <v>2</v>
      </c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>
        <v>2</v>
      </c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>
        <v>0</v>
      </c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>
        <v>0</v>
      </c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>
        <v>0</v>
      </c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1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>
        <v>5</v>
      </c>
      <c r="J36" s="23"/>
      <c r="K36" s="23"/>
      <c r="L36" s="23"/>
      <c r="M36" s="23"/>
      <c r="N36" s="24"/>
      <c r="O36" s="37">
        <v>2</v>
      </c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>
        <v>1</v>
      </c>
      <c r="AN36" s="23"/>
      <c r="AO36" s="23"/>
      <c r="AP36" s="23"/>
      <c r="AQ36" s="23"/>
      <c r="AR36" s="23"/>
      <c r="AS36" s="24"/>
      <c r="AT36" s="37">
        <v>2</v>
      </c>
      <c r="AU36" s="23"/>
      <c r="AV36" s="23"/>
      <c r="AW36" s="23"/>
      <c r="AX36" s="23"/>
      <c r="AY36" s="23"/>
      <c r="AZ36" s="23"/>
      <c r="BA36" s="23"/>
      <c r="BB36" s="24"/>
      <c r="BC36" s="37">
        <v>4</v>
      </c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>
        <v>0</v>
      </c>
      <c r="J37" s="23"/>
      <c r="K37" s="23"/>
      <c r="L37" s="23"/>
      <c r="M37" s="23"/>
      <c r="N37" s="24"/>
      <c r="O37" s="37">
        <v>0</v>
      </c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>
        <v>0</v>
      </c>
      <c r="AN37" s="23"/>
      <c r="AO37" s="23"/>
      <c r="AP37" s="23"/>
      <c r="AQ37" s="23"/>
      <c r="AR37" s="23"/>
      <c r="AS37" s="24"/>
      <c r="AT37" s="37">
        <v>0</v>
      </c>
      <c r="AU37" s="23"/>
      <c r="AV37" s="23"/>
      <c r="AW37" s="23"/>
      <c r="AX37" s="23"/>
      <c r="AY37" s="23"/>
      <c r="AZ37" s="23"/>
      <c r="BA37" s="23"/>
      <c r="BB37" s="24"/>
      <c r="BC37" s="37">
        <v>0</v>
      </c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16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>
        <v>1</v>
      </c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>
        <v>1</v>
      </c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>
        <v>1</v>
      </c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>
        <v>1</v>
      </c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>
        <v>2</v>
      </c>
    </row>
    <row r="81" spans="2:81" x14ac:dyDescent="0.25">
      <c r="B81" s="51" t="s">
        <v>5</v>
      </c>
      <c r="C81" s="29"/>
      <c r="D81" s="30"/>
      <c r="E81" s="37">
        <v>2</v>
      </c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>
        <v>1</v>
      </c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>
        <v>1</v>
      </c>
      <c r="BC81" s="29"/>
      <c r="BD81" s="30"/>
      <c r="BE81" s="37"/>
      <c r="BF81" s="29"/>
      <c r="BG81" s="29"/>
      <c r="BH81" s="30"/>
      <c r="BI81" s="37"/>
      <c r="BJ81" s="30"/>
      <c r="BK81" s="37"/>
      <c r="BO81" s="52">
        <v>3</v>
      </c>
      <c r="BP81" s="52">
        <v>21</v>
      </c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>
        <v>2</v>
      </c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>
        <v>1</v>
      </c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>
        <v>1</v>
      </c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10</v>
      </c>
    </row>
    <row r="95" spans="2:81" ht="12.6" customHeight="1" x14ac:dyDescent="0.25">
      <c r="B95" s="53" t="s">
        <v>58</v>
      </c>
      <c r="C95" s="23"/>
      <c r="D95" s="24"/>
      <c r="E95" s="50">
        <v>78</v>
      </c>
      <c r="F95" s="24"/>
      <c r="G95" s="50">
        <v>2</v>
      </c>
      <c r="H95" s="23"/>
      <c r="I95" s="24"/>
      <c r="J95" s="37">
        <v>1</v>
      </c>
      <c r="K95" s="23"/>
      <c r="L95" s="23"/>
      <c r="M95" s="24"/>
      <c r="N95" s="37"/>
      <c r="O95" s="23"/>
      <c r="P95" s="23"/>
      <c r="Q95" s="23"/>
      <c r="R95" s="23"/>
      <c r="S95" s="24"/>
      <c r="T95" s="37">
        <v>32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>
        <v>45</v>
      </c>
      <c r="AH95" s="23"/>
      <c r="AI95" s="23"/>
      <c r="AJ95" s="23"/>
      <c r="AK95" s="24"/>
      <c r="AL95" s="37">
        <v>2</v>
      </c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25</v>
      </c>
      <c r="F98" s="24"/>
      <c r="G98" s="50">
        <v>1</v>
      </c>
      <c r="H98" s="23"/>
      <c r="I98" s="24"/>
      <c r="J98" s="37"/>
      <c r="K98" s="23"/>
      <c r="L98" s="23"/>
      <c r="M98" s="24"/>
      <c r="N98" s="37">
        <v>1</v>
      </c>
      <c r="O98" s="23"/>
      <c r="P98" s="23"/>
      <c r="Q98" s="23"/>
      <c r="R98" s="23"/>
      <c r="S98" s="24"/>
      <c r="T98" s="37">
        <v>6</v>
      </c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>
        <v>19</v>
      </c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22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7</v>
      </c>
      <c r="AG104" s="23"/>
      <c r="AH104" s="24"/>
      <c r="AI104" s="37"/>
      <c r="AJ104" s="23"/>
      <c r="AK104" s="23"/>
      <c r="AL104" s="23"/>
      <c r="AM104" s="23"/>
      <c r="AN104" s="24"/>
      <c r="AO104" s="37">
        <v>15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22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7</v>
      </c>
      <c r="AG105" s="23"/>
      <c r="AH105" s="24"/>
      <c r="AI105" s="37"/>
      <c r="AJ105" s="23"/>
      <c r="AK105" s="23"/>
      <c r="AL105" s="23"/>
      <c r="AM105" s="23"/>
      <c r="AN105" s="24"/>
      <c r="AO105" s="37">
        <v>15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5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1</v>
      </c>
      <c r="AG106" s="23"/>
      <c r="AH106" s="24"/>
      <c r="AI106" s="37"/>
      <c r="AJ106" s="23"/>
      <c r="AK106" s="23"/>
      <c r="AL106" s="23"/>
      <c r="AM106" s="23"/>
      <c r="AN106" s="24"/>
      <c r="AO106" s="37">
        <v>4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118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</v>
      </c>
      <c r="J12" s="23"/>
      <c r="K12" s="23"/>
      <c r="L12" s="23"/>
      <c r="M12" s="23"/>
      <c r="N12" s="24"/>
      <c r="O12" s="37">
        <v>5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>
        <v>1</v>
      </c>
      <c r="AN12" s="23"/>
      <c r="AO12" s="23"/>
      <c r="AP12" s="23"/>
      <c r="AQ12" s="23"/>
      <c r="AR12" s="23"/>
      <c r="AS12" s="24"/>
      <c r="AT12" s="37">
        <v>1</v>
      </c>
      <c r="AU12" s="23"/>
      <c r="AV12" s="23"/>
      <c r="AW12" s="23"/>
      <c r="AX12" s="23"/>
      <c r="AY12" s="23"/>
      <c r="AZ12" s="23"/>
      <c r="BA12" s="23"/>
      <c r="BB12" s="24"/>
      <c r="BC12" s="37"/>
      <c r="BD12" s="23"/>
      <c r="BE12" s="23"/>
      <c r="BF12" s="23"/>
      <c r="BG12" s="23"/>
      <c r="BH12" s="23"/>
      <c r="BI12" s="24"/>
      <c r="BJ12" s="37">
        <v>4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10</v>
      </c>
      <c r="J13" s="23"/>
      <c r="K13" s="23"/>
      <c r="L13" s="23"/>
      <c r="M13" s="23"/>
      <c r="N13" s="24"/>
      <c r="O13" s="37">
        <v>121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>
        <v>10</v>
      </c>
      <c r="AN13" s="23"/>
      <c r="AO13" s="23"/>
      <c r="AP13" s="23"/>
      <c r="AQ13" s="23"/>
      <c r="AR13" s="23"/>
      <c r="AS13" s="24"/>
      <c r="AT13" s="37">
        <v>30</v>
      </c>
      <c r="AU13" s="23"/>
      <c r="AV13" s="23"/>
      <c r="AW13" s="23"/>
      <c r="AX13" s="23"/>
      <c r="AY13" s="23"/>
      <c r="AZ13" s="23"/>
      <c r="BA13" s="23"/>
      <c r="BB13" s="24"/>
      <c r="BC13" s="37"/>
      <c r="BD13" s="23"/>
      <c r="BE13" s="23"/>
      <c r="BF13" s="23"/>
      <c r="BG13" s="23"/>
      <c r="BH13" s="23"/>
      <c r="BI13" s="24"/>
      <c r="BJ13" s="37">
        <v>91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/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/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/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/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/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/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/>
      <c r="J18" s="23"/>
      <c r="K18" s="23"/>
      <c r="L18" s="23"/>
      <c r="M18" s="23"/>
      <c r="N18" s="24"/>
      <c r="O18" s="37">
        <v>1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/>
      <c r="AU18" s="23"/>
      <c r="AV18" s="23"/>
      <c r="AW18" s="23"/>
      <c r="AX18" s="23"/>
      <c r="AY18" s="23"/>
      <c r="AZ18" s="23"/>
      <c r="BA18" s="23"/>
      <c r="BB18" s="24"/>
      <c r="BC18" s="37"/>
      <c r="BD18" s="23"/>
      <c r="BE18" s="23"/>
      <c r="BF18" s="23"/>
      <c r="BG18" s="23"/>
      <c r="BH18" s="23"/>
      <c r="BI18" s="24"/>
      <c r="BJ18" s="37">
        <v>1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/>
      <c r="J19" s="23"/>
      <c r="K19" s="23"/>
      <c r="L19" s="23"/>
      <c r="M19" s="23"/>
      <c r="N19" s="24"/>
      <c r="O19" s="37">
        <v>1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/>
      <c r="AU19" s="23"/>
      <c r="AV19" s="23"/>
      <c r="AW19" s="23"/>
      <c r="AX19" s="23"/>
      <c r="AY19" s="23"/>
      <c r="AZ19" s="23"/>
      <c r="BA19" s="23"/>
      <c r="BB19" s="24"/>
      <c r="BC19" s="37"/>
      <c r="BD19" s="23"/>
      <c r="BE19" s="23"/>
      <c r="BF19" s="23"/>
      <c r="BG19" s="23"/>
      <c r="BH19" s="23"/>
      <c r="BI19" s="24"/>
      <c r="BJ19" s="37">
        <v>1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0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/>
      <c r="J20" s="23"/>
      <c r="K20" s="23"/>
      <c r="L20" s="23"/>
      <c r="M20" s="23"/>
      <c r="N20" s="24"/>
      <c r="O20" s="37"/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/>
      <c r="AN20" s="23"/>
      <c r="AO20" s="23"/>
      <c r="AP20" s="23"/>
      <c r="AQ20" s="23"/>
      <c r="AR20" s="23"/>
      <c r="AS20" s="24"/>
      <c r="AT20" s="37"/>
      <c r="AU20" s="23"/>
      <c r="AV20" s="23"/>
      <c r="AW20" s="23"/>
      <c r="AX20" s="23"/>
      <c r="AY20" s="23"/>
      <c r="AZ20" s="23"/>
      <c r="BA20" s="23"/>
      <c r="BB20" s="24"/>
      <c r="BC20" s="37"/>
      <c r="BD20" s="23"/>
      <c r="BE20" s="23"/>
      <c r="BF20" s="23"/>
      <c r="BG20" s="23"/>
      <c r="BH20" s="23"/>
      <c r="BI20" s="24"/>
      <c r="BJ20" s="37"/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/>
      <c r="J21" s="23"/>
      <c r="K21" s="23"/>
      <c r="L21" s="23"/>
      <c r="M21" s="23"/>
      <c r="N21" s="24"/>
      <c r="O21" s="37"/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/>
      <c r="AN21" s="23"/>
      <c r="AO21" s="23"/>
      <c r="AP21" s="23"/>
      <c r="AQ21" s="23"/>
      <c r="AR21" s="23"/>
      <c r="AS21" s="24"/>
      <c r="AT21" s="37"/>
      <c r="AU21" s="23"/>
      <c r="AV21" s="23"/>
      <c r="AW21" s="23"/>
      <c r="AX21" s="23"/>
      <c r="AY21" s="23"/>
      <c r="AZ21" s="23"/>
      <c r="BA21" s="23"/>
      <c r="BB21" s="24"/>
      <c r="BC21" s="37"/>
      <c r="BD21" s="23"/>
      <c r="BE21" s="23"/>
      <c r="BF21" s="23"/>
      <c r="BG21" s="23"/>
      <c r="BH21" s="23"/>
      <c r="BI21" s="24"/>
      <c r="BJ21" s="37"/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/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/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/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/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1</v>
      </c>
      <c r="J24" s="23"/>
      <c r="K24" s="23"/>
      <c r="L24" s="23"/>
      <c r="M24" s="23"/>
      <c r="N24" s="24"/>
      <c r="O24" s="37">
        <v>4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>
        <v>1</v>
      </c>
      <c r="AN24" s="23"/>
      <c r="AO24" s="23"/>
      <c r="AP24" s="23"/>
      <c r="AQ24" s="23"/>
      <c r="AR24" s="23"/>
      <c r="AS24" s="24"/>
      <c r="AT24" s="37">
        <v>1</v>
      </c>
      <c r="AU24" s="23"/>
      <c r="AV24" s="23"/>
      <c r="AW24" s="23"/>
      <c r="AX24" s="23"/>
      <c r="AY24" s="23"/>
      <c r="AZ24" s="23"/>
      <c r="BA24" s="23"/>
      <c r="BB24" s="24"/>
      <c r="BC24" s="37"/>
      <c r="BD24" s="23"/>
      <c r="BE24" s="23"/>
      <c r="BF24" s="23"/>
      <c r="BG24" s="23"/>
      <c r="BH24" s="23"/>
      <c r="BI24" s="24"/>
      <c r="BJ24" s="37">
        <v>3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10</v>
      </c>
      <c r="J25" s="23"/>
      <c r="K25" s="23"/>
      <c r="L25" s="23"/>
      <c r="M25" s="23"/>
      <c r="N25" s="24"/>
      <c r="O25" s="37">
        <v>120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>
        <v>10</v>
      </c>
      <c r="AN25" s="23"/>
      <c r="AO25" s="23"/>
      <c r="AP25" s="23"/>
      <c r="AQ25" s="23"/>
      <c r="AR25" s="23"/>
      <c r="AS25" s="24"/>
      <c r="AT25" s="37">
        <v>30</v>
      </c>
      <c r="AU25" s="23"/>
      <c r="AV25" s="23"/>
      <c r="AW25" s="23"/>
      <c r="AX25" s="23"/>
      <c r="AY25" s="23"/>
      <c r="AZ25" s="23"/>
      <c r="BA25" s="23"/>
      <c r="BB25" s="24"/>
      <c r="BC25" s="37"/>
      <c r="BD25" s="23"/>
      <c r="BE25" s="23"/>
      <c r="BF25" s="23"/>
      <c r="BG25" s="23"/>
      <c r="BH25" s="23"/>
      <c r="BI25" s="24"/>
      <c r="BJ25" s="37">
        <v>90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1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/>
    </row>
    <row r="95" spans="2:81" ht="12.6" customHeight="1" x14ac:dyDescent="0.25">
      <c r="B95" s="53" t="s">
        <v>58</v>
      </c>
      <c r="C95" s="23"/>
      <c r="D95" s="24"/>
      <c r="E95" s="50">
        <v>4</v>
      </c>
      <c r="F95" s="24"/>
      <c r="G95" s="50"/>
      <c r="H95" s="23"/>
      <c r="I95" s="24"/>
      <c r="J95" s="37"/>
      <c r="K95" s="23"/>
      <c r="L95" s="23"/>
      <c r="M95" s="24"/>
      <c r="N95" s="37"/>
      <c r="O95" s="23"/>
      <c r="P95" s="23"/>
      <c r="Q95" s="23"/>
      <c r="R95" s="23"/>
      <c r="S95" s="24"/>
      <c r="T95" s="37">
        <v>4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/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1</v>
      </c>
      <c r="F98" s="24"/>
      <c r="G98" s="50"/>
      <c r="H98" s="23"/>
      <c r="I98" s="24"/>
      <c r="J98" s="37"/>
      <c r="K98" s="23"/>
      <c r="L98" s="23"/>
      <c r="M98" s="24"/>
      <c r="N98" s="37"/>
      <c r="O98" s="23"/>
      <c r="P98" s="23"/>
      <c r="Q98" s="23"/>
      <c r="R98" s="23"/>
      <c r="S98" s="24"/>
      <c r="T98" s="37"/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>
        <v>1</v>
      </c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4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1</v>
      </c>
      <c r="AG104" s="23"/>
      <c r="AH104" s="24"/>
      <c r="AI104" s="37"/>
      <c r="AJ104" s="23"/>
      <c r="AK104" s="23"/>
      <c r="AL104" s="23"/>
      <c r="AM104" s="23"/>
      <c r="AN104" s="24"/>
      <c r="AO104" s="37">
        <v>3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4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1</v>
      </c>
      <c r="AG105" s="23"/>
      <c r="AH105" s="24"/>
      <c r="AI105" s="37"/>
      <c r="AJ105" s="23"/>
      <c r="AK105" s="23"/>
      <c r="AL105" s="23"/>
      <c r="AM105" s="23"/>
      <c r="AN105" s="24"/>
      <c r="AO105" s="37">
        <v>3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1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1</v>
      </c>
      <c r="AG106" s="23"/>
      <c r="AH106" s="24"/>
      <c r="AI106" s="37"/>
      <c r="AJ106" s="23"/>
      <c r="AK106" s="23"/>
      <c r="AL106" s="23"/>
      <c r="AM106" s="23"/>
      <c r="AN106" s="24"/>
      <c r="AO106" s="37"/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/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119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/>
      <c r="J12" s="23"/>
      <c r="K12" s="23"/>
      <c r="L12" s="23"/>
      <c r="M12" s="23"/>
      <c r="N12" s="24"/>
      <c r="O12" s="37">
        <v>1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/>
      <c r="AN12" s="23"/>
      <c r="AO12" s="23"/>
      <c r="AP12" s="23"/>
      <c r="AQ12" s="23"/>
      <c r="AR12" s="23"/>
      <c r="AS12" s="24"/>
      <c r="AT12" s="37">
        <v>1</v>
      </c>
      <c r="AU12" s="23"/>
      <c r="AV12" s="23"/>
      <c r="AW12" s="23"/>
      <c r="AX12" s="23"/>
      <c r="AY12" s="23"/>
      <c r="AZ12" s="23"/>
      <c r="BA12" s="23"/>
      <c r="BB12" s="24"/>
      <c r="BC12" s="37"/>
      <c r="BD12" s="23"/>
      <c r="BE12" s="23"/>
      <c r="BF12" s="23"/>
      <c r="BG12" s="23"/>
      <c r="BH12" s="23"/>
      <c r="BI12" s="24"/>
      <c r="BJ12" s="37"/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/>
      <c r="J13" s="23"/>
      <c r="K13" s="23"/>
      <c r="L13" s="23"/>
      <c r="M13" s="23"/>
      <c r="N13" s="24"/>
      <c r="O13" s="37">
        <v>1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/>
      <c r="AN13" s="23"/>
      <c r="AO13" s="23"/>
      <c r="AP13" s="23"/>
      <c r="AQ13" s="23"/>
      <c r="AR13" s="23"/>
      <c r="AS13" s="24"/>
      <c r="AT13" s="37">
        <v>1</v>
      </c>
      <c r="AU13" s="23"/>
      <c r="AV13" s="23"/>
      <c r="AW13" s="23"/>
      <c r="AX13" s="23"/>
      <c r="AY13" s="23"/>
      <c r="AZ13" s="23"/>
      <c r="BA13" s="23"/>
      <c r="BB13" s="24"/>
      <c r="BC13" s="37"/>
      <c r="BD13" s="23"/>
      <c r="BE13" s="23"/>
      <c r="BF13" s="23"/>
      <c r="BG13" s="23"/>
      <c r="BH13" s="23"/>
      <c r="BI13" s="24"/>
      <c r="BJ13" s="37"/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/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/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/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/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/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/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/>
      <c r="J18" s="23"/>
      <c r="K18" s="23"/>
      <c r="L18" s="23"/>
      <c r="M18" s="23"/>
      <c r="N18" s="24"/>
      <c r="O18" s="37"/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/>
      <c r="AU18" s="23"/>
      <c r="AV18" s="23"/>
      <c r="AW18" s="23"/>
      <c r="AX18" s="23"/>
      <c r="AY18" s="23"/>
      <c r="AZ18" s="23"/>
      <c r="BA18" s="23"/>
      <c r="BB18" s="24"/>
      <c r="BC18" s="37"/>
      <c r="BD18" s="23"/>
      <c r="BE18" s="23"/>
      <c r="BF18" s="23"/>
      <c r="BG18" s="23"/>
      <c r="BH18" s="23"/>
      <c r="BI18" s="24"/>
      <c r="BJ18" s="37"/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/>
      <c r="J19" s="23"/>
      <c r="K19" s="23"/>
      <c r="L19" s="23"/>
      <c r="M19" s="23"/>
      <c r="N19" s="24"/>
      <c r="O19" s="37"/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/>
      <c r="AU19" s="23"/>
      <c r="AV19" s="23"/>
      <c r="AW19" s="23"/>
      <c r="AX19" s="23"/>
      <c r="AY19" s="23"/>
      <c r="AZ19" s="23"/>
      <c r="BA19" s="23"/>
      <c r="BB19" s="24"/>
      <c r="BC19" s="37"/>
      <c r="BD19" s="23"/>
      <c r="BE19" s="23"/>
      <c r="BF19" s="23"/>
      <c r="BG19" s="23"/>
      <c r="BH19" s="23"/>
      <c r="BI19" s="24"/>
      <c r="BJ19" s="37"/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0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/>
      <c r="J20" s="23"/>
      <c r="K20" s="23"/>
      <c r="L20" s="23"/>
      <c r="M20" s="23"/>
      <c r="N20" s="24"/>
      <c r="O20" s="37">
        <v>1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/>
      <c r="AN20" s="23"/>
      <c r="AO20" s="23"/>
      <c r="AP20" s="23"/>
      <c r="AQ20" s="23"/>
      <c r="AR20" s="23"/>
      <c r="AS20" s="24"/>
      <c r="AT20" s="37">
        <v>1</v>
      </c>
      <c r="AU20" s="23"/>
      <c r="AV20" s="23"/>
      <c r="AW20" s="23"/>
      <c r="AX20" s="23"/>
      <c r="AY20" s="23"/>
      <c r="AZ20" s="23"/>
      <c r="BA20" s="23"/>
      <c r="BB20" s="24"/>
      <c r="BC20" s="37"/>
      <c r="BD20" s="23"/>
      <c r="BE20" s="23"/>
      <c r="BF20" s="23"/>
      <c r="BG20" s="23"/>
      <c r="BH20" s="23"/>
      <c r="BI20" s="24"/>
      <c r="BJ20" s="37"/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/>
      <c r="J21" s="23"/>
      <c r="K21" s="23"/>
      <c r="L21" s="23"/>
      <c r="M21" s="23"/>
      <c r="N21" s="24"/>
      <c r="O21" s="37">
        <v>1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/>
      <c r="AN21" s="23"/>
      <c r="AO21" s="23"/>
      <c r="AP21" s="23"/>
      <c r="AQ21" s="23"/>
      <c r="AR21" s="23"/>
      <c r="AS21" s="24"/>
      <c r="AT21" s="37">
        <v>1</v>
      </c>
      <c r="AU21" s="23"/>
      <c r="AV21" s="23"/>
      <c r="AW21" s="23"/>
      <c r="AX21" s="23"/>
      <c r="AY21" s="23"/>
      <c r="AZ21" s="23"/>
      <c r="BA21" s="23"/>
      <c r="BB21" s="24"/>
      <c r="BC21" s="37"/>
      <c r="BD21" s="23"/>
      <c r="BE21" s="23"/>
      <c r="BF21" s="23"/>
      <c r="BG21" s="23"/>
      <c r="BH21" s="23"/>
      <c r="BI21" s="24"/>
      <c r="BJ21" s="37"/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/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/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/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/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/>
      <c r="J24" s="23"/>
      <c r="K24" s="23"/>
      <c r="L24" s="23"/>
      <c r="M24" s="23"/>
      <c r="N24" s="24"/>
      <c r="O24" s="37"/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/>
      <c r="AN24" s="23"/>
      <c r="AO24" s="23"/>
      <c r="AP24" s="23"/>
      <c r="AQ24" s="23"/>
      <c r="AR24" s="23"/>
      <c r="AS24" s="24"/>
      <c r="AT24" s="37"/>
      <c r="AU24" s="23"/>
      <c r="AV24" s="23"/>
      <c r="AW24" s="23"/>
      <c r="AX24" s="23"/>
      <c r="AY24" s="23"/>
      <c r="AZ24" s="23"/>
      <c r="BA24" s="23"/>
      <c r="BB24" s="24"/>
      <c r="BC24" s="37"/>
      <c r="BD24" s="23"/>
      <c r="BE24" s="23"/>
      <c r="BF24" s="23"/>
      <c r="BG24" s="23"/>
      <c r="BH24" s="23"/>
      <c r="BI24" s="24"/>
      <c r="BJ24" s="37"/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/>
      <c r="J25" s="23"/>
      <c r="K25" s="23"/>
      <c r="L25" s="23"/>
      <c r="M25" s="23"/>
      <c r="N25" s="24"/>
      <c r="O25" s="37"/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/>
      <c r="AN25" s="23"/>
      <c r="AO25" s="23"/>
      <c r="AP25" s="23"/>
      <c r="AQ25" s="23"/>
      <c r="AR25" s="23"/>
      <c r="AS25" s="24"/>
      <c r="AT25" s="37"/>
      <c r="AU25" s="23"/>
      <c r="AV25" s="23"/>
      <c r="AW25" s="23"/>
      <c r="AX25" s="23"/>
      <c r="AY25" s="23"/>
      <c r="AZ25" s="23"/>
      <c r="BA25" s="23"/>
      <c r="BB25" s="24"/>
      <c r="BC25" s="37"/>
      <c r="BD25" s="23"/>
      <c r="BE25" s="23"/>
      <c r="BF25" s="23"/>
      <c r="BG25" s="23"/>
      <c r="BH25" s="23"/>
      <c r="BI25" s="24"/>
      <c r="BJ25" s="37"/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0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0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>
        <v>1</v>
      </c>
      <c r="BP81" s="52">
        <v>10</v>
      </c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/>
    </row>
    <row r="95" spans="2:81" ht="12.6" customHeight="1" x14ac:dyDescent="0.25">
      <c r="B95" s="53" t="s">
        <v>58</v>
      </c>
      <c r="C95" s="23"/>
      <c r="D95" s="24"/>
      <c r="E95" s="50"/>
      <c r="F95" s="24"/>
      <c r="G95" s="50"/>
      <c r="H95" s="23"/>
      <c r="I95" s="24"/>
      <c r="J95" s="37"/>
      <c r="K95" s="23"/>
      <c r="L95" s="23"/>
      <c r="M95" s="24"/>
      <c r="N95" s="37"/>
      <c r="O95" s="23"/>
      <c r="P95" s="23"/>
      <c r="Q95" s="23"/>
      <c r="R95" s="23"/>
      <c r="S95" s="24"/>
      <c r="T95" s="37"/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/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/>
      <c r="F98" s="24"/>
      <c r="G98" s="50"/>
      <c r="H98" s="23"/>
      <c r="I98" s="24"/>
      <c r="J98" s="37"/>
      <c r="K98" s="23"/>
      <c r="L98" s="23"/>
      <c r="M98" s="24"/>
      <c r="N98" s="37"/>
      <c r="O98" s="23"/>
      <c r="P98" s="23"/>
      <c r="Q98" s="23"/>
      <c r="R98" s="23"/>
      <c r="S98" s="24"/>
      <c r="T98" s="37"/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/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/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/>
      <c r="AG104" s="23"/>
      <c r="AH104" s="24"/>
      <c r="AI104" s="37"/>
      <c r="AJ104" s="23"/>
      <c r="AK104" s="23"/>
      <c r="AL104" s="23"/>
      <c r="AM104" s="23"/>
      <c r="AN104" s="24"/>
      <c r="AO104" s="37"/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/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/>
      <c r="AG105" s="23"/>
      <c r="AH105" s="24"/>
      <c r="AI105" s="37"/>
      <c r="AJ105" s="23"/>
      <c r="AK105" s="23"/>
      <c r="AL105" s="23"/>
      <c r="AM105" s="23"/>
      <c r="AN105" s="24"/>
      <c r="AO105" s="37"/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/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/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BX1" sqref="BX1:BY104857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120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/>
      <c r="J12" s="23"/>
      <c r="K12" s="23"/>
      <c r="L12" s="23"/>
      <c r="M12" s="23"/>
      <c r="N12" s="24"/>
      <c r="O12" s="37">
        <v>5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/>
      <c r="AN12" s="23"/>
      <c r="AO12" s="23"/>
      <c r="AP12" s="23"/>
      <c r="AQ12" s="23"/>
      <c r="AR12" s="23"/>
      <c r="AS12" s="24"/>
      <c r="AT12" s="37"/>
      <c r="AU12" s="23"/>
      <c r="AV12" s="23"/>
      <c r="AW12" s="23"/>
      <c r="AX12" s="23"/>
      <c r="AY12" s="23"/>
      <c r="AZ12" s="23"/>
      <c r="BA12" s="23"/>
      <c r="BB12" s="24"/>
      <c r="BC12" s="37"/>
      <c r="BD12" s="23"/>
      <c r="BE12" s="23"/>
      <c r="BF12" s="23"/>
      <c r="BG12" s="23"/>
      <c r="BH12" s="23"/>
      <c r="BI12" s="24"/>
      <c r="BJ12" s="37">
        <v>5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/>
      <c r="J13" s="23"/>
      <c r="K13" s="23"/>
      <c r="L13" s="23"/>
      <c r="M13" s="23"/>
      <c r="N13" s="24"/>
      <c r="O13" s="37">
        <v>62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/>
      <c r="AN13" s="23"/>
      <c r="AO13" s="23"/>
      <c r="AP13" s="23"/>
      <c r="AQ13" s="23"/>
      <c r="AR13" s="23"/>
      <c r="AS13" s="24"/>
      <c r="AT13" s="37"/>
      <c r="AU13" s="23"/>
      <c r="AV13" s="23"/>
      <c r="AW13" s="23"/>
      <c r="AX13" s="23"/>
      <c r="AY13" s="23"/>
      <c r="AZ13" s="23"/>
      <c r="BA13" s="23"/>
      <c r="BB13" s="24"/>
      <c r="BC13" s="37"/>
      <c r="BD13" s="23"/>
      <c r="BE13" s="23"/>
      <c r="BF13" s="23"/>
      <c r="BG13" s="23"/>
      <c r="BH13" s="23"/>
      <c r="BI13" s="24"/>
      <c r="BJ13" s="37">
        <v>62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/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/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/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/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/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/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/>
      <c r="J18" s="23"/>
      <c r="K18" s="23"/>
      <c r="L18" s="23"/>
      <c r="M18" s="23"/>
      <c r="N18" s="24"/>
      <c r="O18" s="37">
        <v>2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/>
      <c r="AU18" s="23"/>
      <c r="AV18" s="23"/>
      <c r="AW18" s="23"/>
      <c r="AX18" s="23"/>
      <c r="AY18" s="23"/>
      <c r="AZ18" s="23"/>
      <c r="BA18" s="23"/>
      <c r="BB18" s="24"/>
      <c r="BC18" s="37"/>
      <c r="BD18" s="23"/>
      <c r="BE18" s="23"/>
      <c r="BF18" s="23"/>
      <c r="BG18" s="23"/>
      <c r="BH18" s="23"/>
      <c r="BI18" s="24"/>
      <c r="BJ18" s="37">
        <v>2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/>
      <c r="J19" s="23"/>
      <c r="K19" s="23"/>
      <c r="L19" s="23"/>
      <c r="M19" s="23"/>
      <c r="N19" s="24"/>
      <c r="O19" s="37">
        <v>2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/>
      <c r="AU19" s="23"/>
      <c r="AV19" s="23"/>
      <c r="AW19" s="23"/>
      <c r="AX19" s="23"/>
      <c r="AY19" s="23"/>
      <c r="AZ19" s="23"/>
      <c r="BA19" s="23"/>
      <c r="BB19" s="24"/>
      <c r="BC19" s="37"/>
      <c r="BD19" s="23"/>
      <c r="BE19" s="23"/>
      <c r="BF19" s="23"/>
      <c r="BG19" s="23"/>
      <c r="BH19" s="23"/>
      <c r="BI19" s="24"/>
      <c r="BJ19" s="37">
        <v>2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1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/>
      <c r="J20" s="23"/>
      <c r="K20" s="23"/>
      <c r="L20" s="23"/>
      <c r="M20" s="23"/>
      <c r="N20" s="24"/>
      <c r="O20" s="37"/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/>
      <c r="AN20" s="23"/>
      <c r="AO20" s="23"/>
      <c r="AP20" s="23"/>
      <c r="AQ20" s="23"/>
      <c r="AR20" s="23"/>
      <c r="AS20" s="24"/>
      <c r="AT20" s="37"/>
      <c r="AU20" s="23"/>
      <c r="AV20" s="23"/>
      <c r="AW20" s="23"/>
      <c r="AX20" s="23"/>
      <c r="AY20" s="23"/>
      <c r="AZ20" s="23"/>
      <c r="BA20" s="23"/>
      <c r="BB20" s="24"/>
      <c r="BC20" s="37"/>
      <c r="BD20" s="23"/>
      <c r="BE20" s="23"/>
      <c r="BF20" s="23"/>
      <c r="BG20" s="23"/>
      <c r="BH20" s="23"/>
      <c r="BI20" s="24"/>
      <c r="BJ20" s="37"/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/>
      <c r="J21" s="23"/>
      <c r="K21" s="23"/>
      <c r="L21" s="23"/>
      <c r="M21" s="23"/>
      <c r="N21" s="24"/>
      <c r="O21" s="37"/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/>
      <c r="AN21" s="23"/>
      <c r="AO21" s="23"/>
      <c r="AP21" s="23"/>
      <c r="AQ21" s="23"/>
      <c r="AR21" s="23"/>
      <c r="AS21" s="24"/>
      <c r="AT21" s="37"/>
      <c r="AU21" s="23"/>
      <c r="AV21" s="23"/>
      <c r="AW21" s="23"/>
      <c r="AX21" s="23"/>
      <c r="AY21" s="23"/>
      <c r="AZ21" s="23"/>
      <c r="BA21" s="23"/>
      <c r="BB21" s="24"/>
      <c r="BC21" s="37"/>
      <c r="BD21" s="23"/>
      <c r="BE21" s="23"/>
      <c r="BF21" s="23"/>
      <c r="BG21" s="23"/>
      <c r="BH21" s="23"/>
      <c r="BI21" s="24"/>
      <c r="BJ21" s="37"/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>
        <v>1</v>
      </c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>
        <v>1</v>
      </c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>
        <v>0</v>
      </c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>
        <v>0</v>
      </c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/>
      <c r="J24" s="23"/>
      <c r="K24" s="23"/>
      <c r="L24" s="23"/>
      <c r="M24" s="23"/>
      <c r="N24" s="24"/>
      <c r="O24" s="37">
        <v>2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/>
      <c r="AN24" s="23"/>
      <c r="AO24" s="23"/>
      <c r="AP24" s="23"/>
      <c r="AQ24" s="23"/>
      <c r="AR24" s="23"/>
      <c r="AS24" s="24"/>
      <c r="AT24" s="37"/>
      <c r="AU24" s="23"/>
      <c r="AV24" s="23"/>
      <c r="AW24" s="23"/>
      <c r="AX24" s="23"/>
      <c r="AY24" s="23"/>
      <c r="AZ24" s="23"/>
      <c r="BA24" s="23"/>
      <c r="BB24" s="24"/>
      <c r="BC24" s="37"/>
      <c r="BD24" s="23"/>
      <c r="BE24" s="23"/>
      <c r="BF24" s="23"/>
      <c r="BG24" s="23"/>
      <c r="BH24" s="23"/>
      <c r="BI24" s="24"/>
      <c r="BJ24" s="37">
        <v>2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/>
      <c r="J25" s="23"/>
      <c r="K25" s="23"/>
      <c r="L25" s="23"/>
      <c r="M25" s="23"/>
      <c r="N25" s="24"/>
      <c r="O25" s="37">
        <v>60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/>
      <c r="AN25" s="23"/>
      <c r="AO25" s="23"/>
      <c r="AP25" s="23"/>
      <c r="AQ25" s="23"/>
      <c r="AR25" s="23"/>
      <c r="AS25" s="24"/>
      <c r="AT25" s="37"/>
      <c r="AU25" s="23"/>
      <c r="AV25" s="23"/>
      <c r="AW25" s="23"/>
      <c r="AX25" s="23"/>
      <c r="AY25" s="23"/>
      <c r="AZ25" s="23"/>
      <c r="BA25" s="23"/>
      <c r="BB25" s="24"/>
      <c r="BC25" s="37"/>
      <c r="BD25" s="23"/>
      <c r="BE25" s="23"/>
      <c r="BF25" s="23"/>
      <c r="BG25" s="23"/>
      <c r="BH25" s="23"/>
      <c r="BI25" s="24"/>
      <c r="BJ25" s="37">
        <v>60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/>
    </row>
    <row r="95" spans="2:81" ht="12.6" customHeight="1" x14ac:dyDescent="0.25">
      <c r="B95" s="53" t="s">
        <v>58</v>
      </c>
      <c r="C95" s="23"/>
      <c r="D95" s="24"/>
      <c r="E95" s="50"/>
      <c r="F95" s="24"/>
      <c r="G95" s="50"/>
      <c r="H95" s="23"/>
      <c r="I95" s="24"/>
      <c r="J95" s="37"/>
      <c r="K95" s="23"/>
      <c r="L95" s="23"/>
      <c r="M95" s="24"/>
      <c r="N95" s="37"/>
      <c r="O95" s="23"/>
      <c r="P95" s="23"/>
      <c r="Q95" s="23"/>
      <c r="R95" s="23"/>
      <c r="S95" s="24"/>
      <c r="T95" s="37"/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/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/>
      <c r="F98" s="24"/>
      <c r="G98" s="50"/>
      <c r="H98" s="23"/>
      <c r="I98" s="24"/>
      <c r="J98" s="37"/>
      <c r="K98" s="23"/>
      <c r="L98" s="23"/>
      <c r="M98" s="24"/>
      <c r="N98" s="37"/>
      <c r="O98" s="23"/>
      <c r="P98" s="23"/>
      <c r="Q98" s="23"/>
      <c r="R98" s="23"/>
      <c r="S98" s="24"/>
      <c r="T98" s="37"/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/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2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/>
      <c r="AG104" s="23"/>
      <c r="AH104" s="24"/>
      <c r="AI104" s="37"/>
      <c r="AJ104" s="23"/>
      <c r="AK104" s="23"/>
      <c r="AL104" s="23"/>
      <c r="AM104" s="23"/>
      <c r="AN104" s="24"/>
      <c r="AO104" s="37">
        <v>2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2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/>
      <c r="AG105" s="23"/>
      <c r="AH105" s="24"/>
      <c r="AI105" s="37"/>
      <c r="AJ105" s="23"/>
      <c r="AK105" s="23"/>
      <c r="AL105" s="23"/>
      <c r="AM105" s="23"/>
      <c r="AN105" s="24"/>
      <c r="AO105" s="37">
        <v>2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/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/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A162"/>
  <sheetViews>
    <sheetView tabSelected="1" topLeftCell="B1" workbookViewId="0">
      <selection activeCell="B8" sqref="B8:BW8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8.7109375" style="1" customWidth="1"/>
    <col min="76" max="76" width="15.42578125" style="9" customWidth="1"/>
    <col min="77" max="77" width="14.7109375" style="9" bestFit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1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1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1"/>
    </row>
    <row r="8" spans="2:77" ht="18" customHeight="1" x14ac:dyDescent="0.25">
      <c r="B8" s="28" t="s">
        <v>124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1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178</v>
      </c>
      <c r="J12" s="23"/>
      <c r="K12" s="23"/>
      <c r="L12" s="23"/>
      <c r="M12" s="23"/>
      <c r="N12" s="24"/>
      <c r="O12" s="37">
        <v>342</v>
      </c>
      <c r="P12" s="23"/>
      <c r="Q12" s="23"/>
      <c r="R12" s="23"/>
      <c r="S12" s="23"/>
      <c r="T12" s="24"/>
      <c r="U12" s="37">
        <v>8</v>
      </c>
      <c r="V12" s="23"/>
      <c r="W12" s="23"/>
      <c r="X12" s="23"/>
      <c r="Y12" s="23"/>
      <c r="Z12" s="23"/>
      <c r="AA12" s="23"/>
      <c r="AB12" s="23"/>
      <c r="AC12" s="24"/>
      <c r="AD12" s="37">
        <v>6</v>
      </c>
      <c r="AE12" s="23"/>
      <c r="AF12" s="23"/>
      <c r="AG12" s="23"/>
      <c r="AH12" s="23"/>
      <c r="AI12" s="23"/>
      <c r="AJ12" s="23"/>
      <c r="AK12" s="23"/>
      <c r="AL12" s="24"/>
      <c r="AM12" s="37">
        <v>78</v>
      </c>
      <c r="AN12" s="23"/>
      <c r="AO12" s="23"/>
      <c r="AP12" s="23"/>
      <c r="AQ12" s="23"/>
      <c r="AR12" s="23"/>
      <c r="AS12" s="24"/>
      <c r="AT12" s="37">
        <v>132</v>
      </c>
      <c r="AU12" s="23"/>
      <c r="AV12" s="23"/>
      <c r="AW12" s="23"/>
      <c r="AX12" s="23"/>
      <c r="AY12" s="23"/>
      <c r="AZ12" s="23"/>
      <c r="BA12" s="23"/>
      <c r="BB12" s="24"/>
      <c r="BC12" s="37">
        <v>92</v>
      </c>
      <c r="BD12" s="23"/>
      <c r="BE12" s="23"/>
      <c r="BF12" s="23"/>
      <c r="BG12" s="23"/>
      <c r="BH12" s="23"/>
      <c r="BI12" s="24"/>
      <c r="BJ12" s="37">
        <v>204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667</v>
      </c>
      <c r="J13" s="23"/>
      <c r="K13" s="23"/>
      <c r="L13" s="23"/>
      <c r="M13" s="23"/>
      <c r="N13" s="24"/>
      <c r="O13" s="37">
        <v>2836</v>
      </c>
      <c r="P13" s="23"/>
      <c r="Q13" s="23"/>
      <c r="R13" s="23"/>
      <c r="S13" s="23"/>
      <c r="T13" s="24"/>
      <c r="U13" s="37">
        <v>2</v>
      </c>
      <c r="V13" s="23"/>
      <c r="W13" s="23"/>
      <c r="X13" s="23"/>
      <c r="Y13" s="23"/>
      <c r="Z13" s="23"/>
      <c r="AA13" s="23"/>
      <c r="AB13" s="23"/>
      <c r="AC13" s="24"/>
      <c r="AD13" s="37">
        <v>64</v>
      </c>
      <c r="AE13" s="23"/>
      <c r="AF13" s="23"/>
      <c r="AG13" s="23"/>
      <c r="AH13" s="23"/>
      <c r="AI13" s="23"/>
      <c r="AJ13" s="23"/>
      <c r="AK13" s="23"/>
      <c r="AL13" s="24"/>
      <c r="AM13" s="37">
        <v>336</v>
      </c>
      <c r="AN13" s="23"/>
      <c r="AO13" s="23"/>
      <c r="AP13" s="23"/>
      <c r="AQ13" s="23"/>
      <c r="AR13" s="23"/>
      <c r="AS13" s="24"/>
      <c r="AT13" s="37">
        <v>1213</v>
      </c>
      <c r="AU13" s="23"/>
      <c r="AV13" s="23"/>
      <c r="AW13" s="23"/>
      <c r="AX13" s="23"/>
      <c r="AY13" s="23"/>
      <c r="AZ13" s="23"/>
      <c r="BA13" s="23"/>
      <c r="BB13" s="24"/>
      <c r="BC13" s="37">
        <v>329</v>
      </c>
      <c r="BD13" s="23"/>
      <c r="BE13" s="23"/>
      <c r="BF13" s="23"/>
      <c r="BG13" s="23"/>
      <c r="BH13" s="23"/>
      <c r="BI13" s="24"/>
      <c r="BJ13" s="37">
        <v>1559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>
        <v>4</v>
      </c>
      <c r="J14" s="23"/>
      <c r="K14" s="23"/>
      <c r="L14" s="23"/>
      <c r="M14" s="23"/>
      <c r="N14" s="24"/>
      <c r="O14" s="37">
        <v>3</v>
      </c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>
        <v>1</v>
      </c>
      <c r="AN14" s="23"/>
      <c r="AO14" s="23"/>
      <c r="AP14" s="23"/>
      <c r="AQ14" s="23"/>
      <c r="AR14" s="23"/>
      <c r="AS14" s="24"/>
      <c r="AT14" s="37">
        <v>2</v>
      </c>
      <c r="AU14" s="23"/>
      <c r="AV14" s="23"/>
      <c r="AW14" s="23"/>
      <c r="AX14" s="23"/>
      <c r="AY14" s="23"/>
      <c r="AZ14" s="23"/>
      <c r="BA14" s="23"/>
      <c r="BB14" s="24"/>
      <c r="BC14" s="37">
        <v>3</v>
      </c>
      <c r="BD14" s="23"/>
      <c r="BE14" s="23"/>
      <c r="BF14" s="23"/>
      <c r="BG14" s="23"/>
      <c r="BH14" s="23"/>
      <c r="BI14" s="24"/>
      <c r="BJ14" s="37">
        <v>1</v>
      </c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>
        <v>4</v>
      </c>
      <c r="J15" s="23"/>
      <c r="K15" s="23"/>
      <c r="L15" s="23"/>
      <c r="M15" s="23"/>
      <c r="N15" s="24"/>
      <c r="O15" s="37">
        <v>0</v>
      </c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>
        <v>1</v>
      </c>
      <c r="AN15" s="23"/>
      <c r="AO15" s="23"/>
      <c r="AP15" s="23"/>
      <c r="AQ15" s="23"/>
      <c r="AR15" s="23"/>
      <c r="AS15" s="24"/>
      <c r="AT15" s="37">
        <v>0</v>
      </c>
      <c r="AU15" s="23"/>
      <c r="AV15" s="23"/>
      <c r="AW15" s="23"/>
      <c r="AX15" s="23"/>
      <c r="AY15" s="23"/>
      <c r="AZ15" s="23"/>
      <c r="BA15" s="23"/>
      <c r="BB15" s="24"/>
      <c r="BC15" s="37">
        <v>3</v>
      </c>
      <c r="BD15" s="23"/>
      <c r="BE15" s="23"/>
      <c r="BF15" s="23"/>
      <c r="BG15" s="23"/>
      <c r="BH15" s="23"/>
      <c r="BI15" s="24"/>
      <c r="BJ15" s="37">
        <v>0</v>
      </c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4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15</v>
      </c>
      <c r="J16" s="23"/>
      <c r="K16" s="23"/>
      <c r="L16" s="23"/>
      <c r="M16" s="23"/>
      <c r="N16" s="24"/>
      <c r="O16" s="37">
        <v>33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>
        <v>10</v>
      </c>
      <c r="AN16" s="23"/>
      <c r="AO16" s="23"/>
      <c r="AP16" s="23"/>
      <c r="AQ16" s="23"/>
      <c r="AR16" s="23"/>
      <c r="AS16" s="24"/>
      <c r="AT16" s="37">
        <v>12</v>
      </c>
      <c r="AU16" s="23"/>
      <c r="AV16" s="23"/>
      <c r="AW16" s="23"/>
      <c r="AX16" s="23"/>
      <c r="AY16" s="23"/>
      <c r="AZ16" s="23"/>
      <c r="BA16" s="23"/>
      <c r="BB16" s="24"/>
      <c r="BC16" s="37">
        <v>5</v>
      </c>
      <c r="BD16" s="23"/>
      <c r="BE16" s="23"/>
      <c r="BF16" s="23"/>
      <c r="BG16" s="23"/>
      <c r="BH16" s="23"/>
      <c r="BI16" s="24"/>
      <c r="BJ16" s="37">
        <v>21</v>
      </c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27</v>
      </c>
      <c r="J17" s="23"/>
      <c r="K17" s="23"/>
      <c r="L17" s="23"/>
      <c r="M17" s="23"/>
      <c r="N17" s="24"/>
      <c r="O17" s="37">
        <v>132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>
        <v>19</v>
      </c>
      <c r="AN17" s="23"/>
      <c r="AO17" s="23"/>
      <c r="AP17" s="23"/>
      <c r="AQ17" s="23"/>
      <c r="AR17" s="23"/>
      <c r="AS17" s="24"/>
      <c r="AT17" s="37">
        <v>48</v>
      </c>
      <c r="AU17" s="23"/>
      <c r="AV17" s="23"/>
      <c r="AW17" s="23"/>
      <c r="AX17" s="23"/>
      <c r="AY17" s="23"/>
      <c r="AZ17" s="23"/>
      <c r="BA17" s="23"/>
      <c r="BB17" s="24"/>
      <c r="BC17" s="37">
        <v>8</v>
      </c>
      <c r="BD17" s="23"/>
      <c r="BE17" s="23"/>
      <c r="BF17" s="23"/>
      <c r="BG17" s="23"/>
      <c r="BH17" s="23"/>
      <c r="BI17" s="24"/>
      <c r="BJ17" s="37">
        <v>84</v>
      </c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12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40</v>
      </c>
      <c r="J18" s="23"/>
      <c r="K18" s="23"/>
      <c r="L18" s="23"/>
      <c r="M18" s="23"/>
      <c r="N18" s="24"/>
      <c r="O18" s="37">
        <v>110</v>
      </c>
      <c r="P18" s="23"/>
      <c r="Q18" s="23"/>
      <c r="R18" s="23"/>
      <c r="S18" s="23"/>
      <c r="T18" s="24"/>
      <c r="U18" s="37">
        <v>1</v>
      </c>
      <c r="V18" s="23"/>
      <c r="W18" s="23"/>
      <c r="X18" s="23"/>
      <c r="Y18" s="23"/>
      <c r="Z18" s="23"/>
      <c r="AA18" s="23"/>
      <c r="AB18" s="23"/>
      <c r="AC18" s="24"/>
      <c r="AD18" s="37">
        <v>3</v>
      </c>
      <c r="AE18" s="23"/>
      <c r="AF18" s="23"/>
      <c r="AG18" s="23"/>
      <c r="AH18" s="23"/>
      <c r="AI18" s="23"/>
      <c r="AJ18" s="23"/>
      <c r="AK18" s="23"/>
      <c r="AL18" s="24"/>
      <c r="AM18" s="37">
        <v>15</v>
      </c>
      <c r="AN18" s="23"/>
      <c r="AO18" s="23"/>
      <c r="AP18" s="23"/>
      <c r="AQ18" s="23"/>
      <c r="AR18" s="23"/>
      <c r="AS18" s="24"/>
      <c r="AT18" s="37">
        <v>31</v>
      </c>
      <c r="AU18" s="23"/>
      <c r="AV18" s="23"/>
      <c r="AW18" s="23"/>
      <c r="AX18" s="23"/>
      <c r="AY18" s="23"/>
      <c r="AZ18" s="23"/>
      <c r="BA18" s="23"/>
      <c r="BB18" s="24"/>
      <c r="BC18" s="37">
        <v>24</v>
      </c>
      <c r="BD18" s="23"/>
      <c r="BE18" s="23"/>
      <c r="BF18" s="23"/>
      <c r="BG18" s="23"/>
      <c r="BH18" s="23"/>
      <c r="BI18" s="24"/>
      <c r="BJ18" s="37">
        <v>76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39</v>
      </c>
      <c r="J19" s="23"/>
      <c r="K19" s="23"/>
      <c r="L19" s="23"/>
      <c r="M19" s="23"/>
      <c r="N19" s="24"/>
      <c r="O19" s="37">
        <v>110</v>
      </c>
      <c r="P19" s="23"/>
      <c r="Q19" s="23"/>
      <c r="R19" s="23"/>
      <c r="S19" s="23"/>
      <c r="T19" s="24"/>
      <c r="U19" s="37">
        <v>0</v>
      </c>
      <c r="V19" s="23"/>
      <c r="W19" s="23"/>
      <c r="X19" s="23"/>
      <c r="Y19" s="23"/>
      <c r="Z19" s="23"/>
      <c r="AA19" s="23"/>
      <c r="AB19" s="23"/>
      <c r="AC19" s="24"/>
      <c r="AD19" s="37">
        <v>3</v>
      </c>
      <c r="AE19" s="23"/>
      <c r="AF19" s="23"/>
      <c r="AG19" s="23"/>
      <c r="AH19" s="23"/>
      <c r="AI19" s="23"/>
      <c r="AJ19" s="23"/>
      <c r="AK19" s="23"/>
      <c r="AL19" s="24"/>
      <c r="AM19" s="37">
        <v>15</v>
      </c>
      <c r="AN19" s="23"/>
      <c r="AO19" s="23"/>
      <c r="AP19" s="23"/>
      <c r="AQ19" s="23"/>
      <c r="AR19" s="23"/>
      <c r="AS19" s="24"/>
      <c r="AT19" s="37">
        <v>31</v>
      </c>
      <c r="AU19" s="23"/>
      <c r="AV19" s="23"/>
      <c r="AW19" s="23"/>
      <c r="AX19" s="23"/>
      <c r="AY19" s="23"/>
      <c r="AZ19" s="23"/>
      <c r="BA19" s="23"/>
      <c r="BB19" s="24"/>
      <c r="BC19" s="37">
        <v>24</v>
      </c>
      <c r="BD19" s="23"/>
      <c r="BE19" s="23"/>
      <c r="BF19" s="23"/>
      <c r="BG19" s="23"/>
      <c r="BH19" s="23"/>
      <c r="BI19" s="24"/>
      <c r="BJ19" s="37">
        <v>76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37</v>
      </c>
      <c r="BY19" s="9">
        <f>ROUND((U19+AD19)/4,0)</f>
        <v>1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47</v>
      </c>
      <c r="J20" s="23"/>
      <c r="K20" s="23"/>
      <c r="L20" s="23"/>
      <c r="M20" s="23"/>
      <c r="N20" s="24"/>
      <c r="O20" s="37">
        <v>92</v>
      </c>
      <c r="P20" s="23"/>
      <c r="Q20" s="23"/>
      <c r="R20" s="23"/>
      <c r="S20" s="23"/>
      <c r="T20" s="24"/>
      <c r="U20" s="37">
        <v>6</v>
      </c>
      <c r="V20" s="23"/>
      <c r="W20" s="23"/>
      <c r="X20" s="23"/>
      <c r="Y20" s="23"/>
      <c r="Z20" s="23"/>
      <c r="AA20" s="23"/>
      <c r="AB20" s="23"/>
      <c r="AC20" s="24"/>
      <c r="AD20" s="37">
        <v>1</v>
      </c>
      <c r="AE20" s="23"/>
      <c r="AF20" s="23"/>
      <c r="AG20" s="23"/>
      <c r="AH20" s="23"/>
      <c r="AI20" s="23"/>
      <c r="AJ20" s="23"/>
      <c r="AK20" s="23"/>
      <c r="AL20" s="24"/>
      <c r="AM20" s="37">
        <v>19</v>
      </c>
      <c r="AN20" s="23"/>
      <c r="AO20" s="23"/>
      <c r="AP20" s="23"/>
      <c r="AQ20" s="23"/>
      <c r="AR20" s="23"/>
      <c r="AS20" s="24"/>
      <c r="AT20" s="37">
        <v>43</v>
      </c>
      <c r="AU20" s="23"/>
      <c r="AV20" s="23"/>
      <c r="AW20" s="23"/>
      <c r="AX20" s="23"/>
      <c r="AY20" s="23"/>
      <c r="AZ20" s="23"/>
      <c r="BA20" s="23"/>
      <c r="BB20" s="24"/>
      <c r="BC20" s="37">
        <v>22</v>
      </c>
      <c r="BD20" s="23"/>
      <c r="BE20" s="23"/>
      <c r="BF20" s="23"/>
      <c r="BG20" s="23"/>
      <c r="BH20" s="23"/>
      <c r="BI20" s="24"/>
      <c r="BJ20" s="37">
        <v>48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39</v>
      </c>
      <c r="J21" s="23"/>
      <c r="K21" s="23"/>
      <c r="L21" s="23"/>
      <c r="M21" s="23"/>
      <c r="N21" s="24"/>
      <c r="O21" s="37">
        <v>92</v>
      </c>
      <c r="P21" s="23"/>
      <c r="Q21" s="23"/>
      <c r="R21" s="23"/>
      <c r="S21" s="23"/>
      <c r="T21" s="24"/>
      <c r="U21" s="37">
        <v>1</v>
      </c>
      <c r="V21" s="23"/>
      <c r="W21" s="23"/>
      <c r="X21" s="23"/>
      <c r="Y21" s="23"/>
      <c r="Z21" s="23"/>
      <c r="AA21" s="23"/>
      <c r="AB21" s="23"/>
      <c r="AC21" s="24"/>
      <c r="AD21" s="37">
        <v>1</v>
      </c>
      <c r="AE21" s="23"/>
      <c r="AF21" s="23"/>
      <c r="AG21" s="23"/>
      <c r="AH21" s="23"/>
      <c r="AI21" s="23"/>
      <c r="AJ21" s="23"/>
      <c r="AK21" s="23"/>
      <c r="AL21" s="24"/>
      <c r="AM21" s="37">
        <v>18</v>
      </c>
      <c r="AN21" s="23"/>
      <c r="AO21" s="23"/>
      <c r="AP21" s="23"/>
      <c r="AQ21" s="23"/>
      <c r="AR21" s="23"/>
      <c r="AS21" s="24"/>
      <c r="AT21" s="37">
        <v>43</v>
      </c>
      <c r="AU21" s="23"/>
      <c r="AV21" s="23"/>
      <c r="AW21" s="23"/>
      <c r="AX21" s="23"/>
      <c r="AY21" s="23"/>
      <c r="AZ21" s="23"/>
      <c r="BA21" s="23"/>
      <c r="BB21" s="24"/>
      <c r="BC21" s="37">
        <v>20</v>
      </c>
      <c r="BD21" s="23"/>
      <c r="BE21" s="23"/>
      <c r="BF21" s="23"/>
      <c r="BG21" s="23"/>
      <c r="BH21" s="23"/>
      <c r="BI21" s="24"/>
      <c r="BJ21" s="37">
        <v>48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11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8</v>
      </c>
      <c r="J22" s="23"/>
      <c r="K22" s="23"/>
      <c r="L22" s="23"/>
      <c r="M22" s="23"/>
      <c r="N22" s="24"/>
      <c r="O22" s="37">
        <v>10</v>
      </c>
      <c r="P22" s="23"/>
      <c r="Q22" s="23"/>
      <c r="R22" s="23"/>
      <c r="S22" s="23"/>
      <c r="T22" s="24"/>
      <c r="U22" s="37">
        <v>1</v>
      </c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>
        <v>3</v>
      </c>
      <c r="AN22" s="23"/>
      <c r="AO22" s="23"/>
      <c r="AP22" s="23"/>
      <c r="AQ22" s="23"/>
      <c r="AR22" s="23"/>
      <c r="AS22" s="24"/>
      <c r="AT22" s="37">
        <v>3</v>
      </c>
      <c r="AU22" s="23"/>
      <c r="AV22" s="23"/>
      <c r="AW22" s="23"/>
      <c r="AX22" s="23"/>
      <c r="AY22" s="23"/>
      <c r="AZ22" s="23"/>
      <c r="BA22" s="23"/>
      <c r="BB22" s="24"/>
      <c r="BC22" s="37">
        <v>4</v>
      </c>
      <c r="BD22" s="23"/>
      <c r="BE22" s="23"/>
      <c r="BF22" s="23"/>
      <c r="BG22" s="23"/>
      <c r="BH22" s="23"/>
      <c r="BI22" s="24"/>
      <c r="BJ22" s="37">
        <v>7</v>
      </c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8</v>
      </c>
      <c r="J23" s="23"/>
      <c r="K23" s="23"/>
      <c r="L23" s="23"/>
      <c r="M23" s="23"/>
      <c r="N23" s="24"/>
      <c r="O23" s="37">
        <v>2</v>
      </c>
      <c r="P23" s="23"/>
      <c r="Q23" s="23"/>
      <c r="R23" s="23"/>
      <c r="S23" s="23"/>
      <c r="T23" s="24"/>
      <c r="U23" s="37">
        <v>1</v>
      </c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>
        <v>3</v>
      </c>
      <c r="AN23" s="23"/>
      <c r="AO23" s="23"/>
      <c r="AP23" s="23"/>
      <c r="AQ23" s="23"/>
      <c r="AR23" s="23"/>
      <c r="AS23" s="24"/>
      <c r="AT23" s="37">
        <v>1</v>
      </c>
      <c r="AU23" s="23"/>
      <c r="AV23" s="23"/>
      <c r="AW23" s="23"/>
      <c r="AX23" s="23"/>
      <c r="AY23" s="23"/>
      <c r="AZ23" s="23"/>
      <c r="BA23" s="23"/>
      <c r="BB23" s="24"/>
      <c r="BC23" s="37">
        <v>4</v>
      </c>
      <c r="BD23" s="23"/>
      <c r="BE23" s="23"/>
      <c r="BF23" s="23"/>
      <c r="BG23" s="23"/>
      <c r="BH23" s="23"/>
      <c r="BI23" s="24"/>
      <c r="BJ23" s="37">
        <v>1</v>
      </c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8</v>
      </c>
      <c r="BY23" s="9">
        <f>U23</f>
        <v>1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51</v>
      </c>
      <c r="J24" s="23"/>
      <c r="K24" s="23"/>
      <c r="L24" s="23"/>
      <c r="M24" s="23"/>
      <c r="N24" s="24"/>
      <c r="O24" s="37">
        <v>84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>
        <v>2</v>
      </c>
      <c r="AE24" s="23"/>
      <c r="AF24" s="23"/>
      <c r="AG24" s="23"/>
      <c r="AH24" s="23"/>
      <c r="AI24" s="23"/>
      <c r="AJ24" s="23"/>
      <c r="AK24" s="23"/>
      <c r="AL24" s="24"/>
      <c r="AM24" s="37">
        <v>26</v>
      </c>
      <c r="AN24" s="23"/>
      <c r="AO24" s="23"/>
      <c r="AP24" s="23"/>
      <c r="AQ24" s="23"/>
      <c r="AR24" s="23"/>
      <c r="AS24" s="24"/>
      <c r="AT24" s="37">
        <v>37</v>
      </c>
      <c r="AU24" s="23"/>
      <c r="AV24" s="23"/>
      <c r="AW24" s="23"/>
      <c r="AX24" s="23"/>
      <c r="AY24" s="23"/>
      <c r="AZ24" s="23"/>
      <c r="BA24" s="23"/>
      <c r="BB24" s="24"/>
      <c r="BC24" s="37">
        <v>25</v>
      </c>
      <c r="BD24" s="23"/>
      <c r="BE24" s="23"/>
      <c r="BF24" s="23"/>
      <c r="BG24" s="23"/>
      <c r="BH24" s="23"/>
      <c r="BI24" s="24"/>
      <c r="BJ24" s="37">
        <v>45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550</v>
      </c>
      <c r="J25" s="23"/>
      <c r="K25" s="23"/>
      <c r="L25" s="23"/>
      <c r="M25" s="23"/>
      <c r="N25" s="24"/>
      <c r="O25" s="37">
        <v>2470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>
        <v>60</v>
      </c>
      <c r="AE25" s="23"/>
      <c r="AF25" s="23"/>
      <c r="AG25" s="23"/>
      <c r="AH25" s="23"/>
      <c r="AI25" s="23"/>
      <c r="AJ25" s="23"/>
      <c r="AK25" s="23"/>
      <c r="AL25" s="24"/>
      <c r="AM25" s="37">
        <v>280</v>
      </c>
      <c r="AN25" s="23"/>
      <c r="AO25" s="23"/>
      <c r="AP25" s="23"/>
      <c r="AQ25" s="23"/>
      <c r="AR25" s="23"/>
      <c r="AS25" s="24"/>
      <c r="AT25" s="37">
        <v>1090</v>
      </c>
      <c r="AU25" s="23"/>
      <c r="AV25" s="23"/>
      <c r="AW25" s="23"/>
      <c r="AX25" s="23"/>
      <c r="AY25" s="23"/>
      <c r="AZ25" s="23"/>
      <c r="BA25" s="23"/>
      <c r="BB25" s="24"/>
      <c r="BC25" s="37">
        <v>270</v>
      </c>
      <c r="BD25" s="23"/>
      <c r="BE25" s="23"/>
      <c r="BF25" s="23"/>
      <c r="BG25" s="23"/>
      <c r="BH25" s="23"/>
      <c r="BI25" s="24"/>
      <c r="BJ25" s="37">
        <v>1320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30</v>
      </c>
      <c r="BY25" s="9">
        <f>ROUND((U25+AD25)/100,0)</f>
        <v>1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>
        <v>1</v>
      </c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>
        <v>1</v>
      </c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>
        <v>30</v>
      </c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>
        <v>30</v>
      </c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>
        <v>4</v>
      </c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>
        <v>2</v>
      </c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>
        <v>2</v>
      </c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>
        <v>0</v>
      </c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>
        <v>0</v>
      </c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>
        <v>0</v>
      </c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>
        <v>1</v>
      </c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>
        <v>1</v>
      </c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>
        <v>0</v>
      </c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>
        <v>0</v>
      </c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>
        <v>1</v>
      </c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>
        <v>1</v>
      </c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3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>
        <v>0</v>
      </c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>
        <v>0</v>
      </c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>
        <v>11</v>
      </c>
      <c r="J36" s="23"/>
      <c r="K36" s="23"/>
      <c r="L36" s="23"/>
      <c r="M36" s="23"/>
      <c r="N36" s="24"/>
      <c r="O36" s="37">
        <v>5</v>
      </c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>
        <v>3</v>
      </c>
      <c r="AN36" s="23"/>
      <c r="AO36" s="23"/>
      <c r="AP36" s="23"/>
      <c r="AQ36" s="23"/>
      <c r="AR36" s="23"/>
      <c r="AS36" s="24"/>
      <c r="AT36" s="37">
        <v>2</v>
      </c>
      <c r="AU36" s="23"/>
      <c r="AV36" s="23"/>
      <c r="AW36" s="23"/>
      <c r="AX36" s="23"/>
      <c r="AY36" s="23"/>
      <c r="AZ36" s="23"/>
      <c r="BA36" s="23"/>
      <c r="BB36" s="24"/>
      <c r="BC36" s="37">
        <v>8</v>
      </c>
      <c r="BD36" s="23"/>
      <c r="BE36" s="23"/>
      <c r="BF36" s="23"/>
      <c r="BG36" s="23"/>
      <c r="BH36" s="23"/>
      <c r="BI36" s="24"/>
      <c r="BJ36" s="37">
        <v>3</v>
      </c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>
        <v>0</v>
      </c>
      <c r="J37" s="23"/>
      <c r="K37" s="23"/>
      <c r="L37" s="23"/>
      <c r="M37" s="23"/>
      <c r="N37" s="24"/>
      <c r="O37" s="37">
        <v>0</v>
      </c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>
        <v>0</v>
      </c>
      <c r="AN37" s="23"/>
      <c r="AO37" s="23"/>
      <c r="AP37" s="23"/>
      <c r="AQ37" s="23"/>
      <c r="AR37" s="23"/>
      <c r="AS37" s="24"/>
      <c r="AT37" s="37">
        <v>0</v>
      </c>
      <c r="AU37" s="23"/>
      <c r="AV37" s="23"/>
      <c r="AW37" s="23"/>
      <c r="AX37" s="23"/>
      <c r="AY37" s="23"/>
      <c r="AZ37" s="23"/>
      <c r="BA37" s="23"/>
      <c r="BB37" s="24"/>
      <c r="BC37" s="37">
        <v>0</v>
      </c>
      <c r="BD37" s="23"/>
      <c r="BE37" s="23"/>
      <c r="BF37" s="23"/>
      <c r="BG37" s="23"/>
      <c r="BH37" s="23"/>
      <c r="BI37" s="24"/>
      <c r="BJ37" s="37">
        <v>0</v>
      </c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105</v>
      </c>
      <c r="BY39" s="11">
        <f>SUM(BY14:BY38)</f>
        <v>3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79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79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79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79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>
        <v>3</v>
      </c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>
        <v>1</v>
      </c>
      <c r="X71" s="23"/>
      <c r="Y71" s="23"/>
      <c r="Z71" s="23"/>
      <c r="AA71" s="23"/>
      <c r="AB71" s="23"/>
      <c r="AC71" s="23"/>
      <c r="AD71" s="24"/>
      <c r="AE71" s="37">
        <v>2</v>
      </c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79" x14ac:dyDescent="0.25">
      <c r="B72" s="41"/>
      <c r="C72" s="42"/>
      <c r="D72" s="36"/>
      <c r="E72" s="33"/>
      <c r="F72" s="34" t="s">
        <v>13</v>
      </c>
      <c r="G72" s="23"/>
      <c r="H72" s="24"/>
      <c r="I72" s="37">
        <v>3</v>
      </c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>
        <v>1</v>
      </c>
      <c r="X72" s="23"/>
      <c r="Y72" s="23"/>
      <c r="Z72" s="23"/>
      <c r="AA72" s="23"/>
      <c r="AB72" s="23"/>
      <c r="AC72" s="23"/>
      <c r="AD72" s="24"/>
      <c r="AE72" s="37">
        <v>2</v>
      </c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79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79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79" ht="4.1500000000000004" customHeight="1" x14ac:dyDescent="0.25"/>
    <row r="78" spans="1:79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1"/>
      <c r="BY78" s="1"/>
      <c r="BZ78" s="3" t="s">
        <v>43</v>
      </c>
      <c r="CA78" s="4" t="s">
        <v>44</v>
      </c>
    </row>
    <row r="79" spans="1:79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BZ79" s="5" t="s">
        <v>51</v>
      </c>
      <c r="CA79" s="6"/>
    </row>
    <row r="80" spans="1:79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BZ80" s="49" t="s">
        <v>52</v>
      </c>
      <c r="CA80" s="50">
        <v>7</v>
      </c>
    </row>
    <row r="81" spans="2:79" x14ac:dyDescent="0.25">
      <c r="B81" s="51" t="s">
        <v>5</v>
      </c>
      <c r="C81" s="29"/>
      <c r="D81" s="30"/>
      <c r="E81" s="37">
        <v>4</v>
      </c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>
        <v>2</v>
      </c>
      <c r="AL81" s="29"/>
      <c r="AM81" s="29"/>
      <c r="AN81" s="29"/>
      <c r="AO81" s="29"/>
      <c r="AP81" s="30"/>
      <c r="AQ81" s="37">
        <v>1</v>
      </c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>
        <v>1</v>
      </c>
      <c r="BC81" s="29"/>
      <c r="BD81" s="30"/>
      <c r="BE81" s="37"/>
      <c r="BF81" s="29"/>
      <c r="BG81" s="29"/>
      <c r="BH81" s="30"/>
      <c r="BI81" s="37"/>
      <c r="BJ81" s="30"/>
      <c r="BK81" s="37"/>
      <c r="BO81" s="52">
        <v>5</v>
      </c>
      <c r="BP81" s="52">
        <v>40</v>
      </c>
      <c r="BQ81" s="30"/>
      <c r="BS81" s="52">
        <v>2</v>
      </c>
      <c r="BT81" s="29"/>
      <c r="BU81" s="29"/>
      <c r="BV81" s="29"/>
      <c r="BW81" s="30"/>
      <c r="BX81" s="65"/>
      <c r="BY81" s="62"/>
      <c r="BZ81" s="35"/>
      <c r="CA81" s="35"/>
    </row>
    <row r="82" spans="2:79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79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79" ht="13.15" customHeight="1" x14ac:dyDescent="0.25">
      <c r="B84" s="53" t="s">
        <v>17</v>
      </c>
      <c r="C84" s="23"/>
      <c r="D84" s="24"/>
      <c r="E84" s="7">
        <v>2</v>
      </c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>
        <v>2</v>
      </c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79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79" ht="13.15" customHeight="1" x14ac:dyDescent="0.25">
      <c r="B86" s="53" t="s">
        <v>21</v>
      </c>
      <c r="C86" s="23"/>
      <c r="D86" s="24"/>
      <c r="E86" s="7">
        <v>2</v>
      </c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>
        <v>1</v>
      </c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>
        <v>1</v>
      </c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79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79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79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79" ht="0" hidden="1" customHeight="1" x14ac:dyDescent="0.25"/>
    <row r="91" spans="2:79" ht="17.25" customHeight="1" x14ac:dyDescent="0.25"/>
    <row r="92" spans="2:79" ht="11.85" customHeight="1" x14ac:dyDescent="0.25"/>
    <row r="93" spans="2:79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79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102</v>
      </c>
    </row>
    <row r="95" spans="2:79" ht="12.6" customHeight="1" x14ac:dyDescent="0.25">
      <c r="B95" s="53" t="s">
        <v>58</v>
      </c>
      <c r="C95" s="23"/>
      <c r="D95" s="24"/>
      <c r="E95" s="50">
        <v>330</v>
      </c>
      <c r="F95" s="24"/>
      <c r="G95" s="50">
        <v>20</v>
      </c>
      <c r="H95" s="23"/>
      <c r="I95" s="24"/>
      <c r="J95" s="37">
        <v>11</v>
      </c>
      <c r="K95" s="23"/>
      <c r="L95" s="23"/>
      <c r="M95" s="24"/>
      <c r="N95" s="37">
        <v>1</v>
      </c>
      <c r="O95" s="23"/>
      <c r="P95" s="23"/>
      <c r="Q95" s="23"/>
      <c r="R95" s="23"/>
      <c r="S95" s="24"/>
      <c r="T95" s="37">
        <v>134</v>
      </c>
      <c r="U95" s="23"/>
      <c r="V95" s="23"/>
      <c r="W95" s="23"/>
      <c r="X95" s="23"/>
      <c r="Y95" s="24"/>
      <c r="Z95" s="37">
        <v>9</v>
      </c>
      <c r="AA95" s="23"/>
      <c r="AB95" s="23"/>
      <c r="AC95" s="23"/>
      <c r="AD95" s="23"/>
      <c r="AE95" s="23"/>
      <c r="AF95" s="24"/>
      <c r="AG95" s="37">
        <v>185</v>
      </c>
      <c r="AH95" s="23"/>
      <c r="AI95" s="23"/>
      <c r="AJ95" s="23"/>
      <c r="AK95" s="24"/>
      <c r="AL95" s="37">
        <v>10</v>
      </c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79" ht="12.6" customHeight="1" x14ac:dyDescent="0.25">
      <c r="B96" s="53" t="s">
        <v>60</v>
      </c>
      <c r="C96" s="23"/>
      <c r="D96" s="24"/>
      <c r="E96" s="50">
        <v>3</v>
      </c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>
        <v>3</v>
      </c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>
        <v>4</v>
      </c>
      <c r="F97" s="24"/>
      <c r="G97" s="50">
        <v>1</v>
      </c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>
        <v>2</v>
      </c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>
        <v>2</v>
      </c>
      <c r="AH97" s="23"/>
      <c r="AI97" s="23"/>
      <c r="AJ97" s="23"/>
      <c r="AK97" s="24"/>
      <c r="AL97" s="37">
        <v>1</v>
      </c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373</v>
      </c>
      <c r="F98" s="24"/>
      <c r="G98" s="50">
        <v>222</v>
      </c>
      <c r="H98" s="23"/>
      <c r="I98" s="24"/>
      <c r="J98" s="37">
        <v>118</v>
      </c>
      <c r="K98" s="23"/>
      <c r="L98" s="23"/>
      <c r="M98" s="24"/>
      <c r="N98" s="37">
        <v>190</v>
      </c>
      <c r="O98" s="23"/>
      <c r="P98" s="23"/>
      <c r="Q98" s="23"/>
      <c r="R98" s="23"/>
      <c r="S98" s="24"/>
      <c r="T98" s="37">
        <v>106</v>
      </c>
      <c r="U98" s="23"/>
      <c r="V98" s="23"/>
      <c r="W98" s="23"/>
      <c r="X98" s="23"/>
      <c r="Y98" s="24"/>
      <c r="Z98" s="37">
        <v>7</v>
      </c>
      <c r="AA98" s="23"/>
      <c r="AB98" s="23"/>
      <c r="AC98" s="23"/>
      <c r="AD98" s="23"/>
      <c r="AE98" s="23"/>
      <c r="AF98" s="24"/>
      <c r="AG98" s="37">
        <v>149</v>
      </c>
      <c r="AH98" s="23"/>
      <c r="AI98" s="23"/>
      <c r="AJ98" s="23"/>
      <c r="AK98" s="24"/>
      <c r="AL98" s="37">
        <v>25</v>
      </c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>
        <v>3</v>
      </c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>
        <v>3</v>
      </c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115</v>
      </c>
      <c r="P104" s="23"/>
      <c r="Q104" s="24"/>
      <c r="R104" s="37"/>
      <c r="S104" s="23"/>
      <c r="T104" s="23"/>
      <c r="U104" s="24"/>
      <c r="V104" s="37">
        <v>2</v>
      </c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42</v>
      </c>
      <c r="AG104" s="23"/>
      <c r="AH104" s="24"/>
      <c r="AI104" s="37"/>
      <c r="AJ104" s="23"/>
      <c r="AK104" s="23"/>
      <c r="AL104" s="23"/>
      <c r="AM104" s="23"/>
      <c r="AN104" s="24"/>
      <c r="AO104" s="37">
        <v>71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118</v>
      </c>
      <c r="P105" s="23"/>
      <c r="Q105" s="24"/>
      <c r="R105" s="37"/>
      <c r="S105" s="23"/>
      <c r="T105" s="23"/>
      <c r="U105" s="24"/>
      <c r="V105" s="37">
        <v>2</v>
      </c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46</v>
      </c>
      <c r="AG105" s="23"/>
      <c r="AH105" s="24"/>
      <c r="AI105" s="37"/>
      <c r="AJ105" s="23"/>
      <c r="AK105" s="23"/>
      <c r="AL105" s="23"/>
      <c r="AM105" s="23"/>
      <c r="AN105" s="24"/>
      <c r="AO105" s="37">
        <v>70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23</v>
      </c>
      <c r="P106" s="23"/>
      <c r="Q106" s="24"/>
      <c r="R106" s="37"/>
      <c r="S106" s="23"/>
      <c r="T106" s="23"/>
      <c r="U106" s="24"/>
      <c r="V106" s="37">
        <v>1</v>
      </c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9</v>
      </c>
      <c r="AG106" s="23"/>
      <c r="AH106" s="24"/>
      <c r="AI106" s="37"/>
      <c r="AJ106" s="23"/>
      <c r="AK106" s="23"/>
      <c r="AL106" s="23"/>
      <c r="AM106" s="23"/>
      <c r="AN106" s="24"/>
      <c r="AO106" s="37">
        <v>13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>
        <v>1</v>
      </c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>
        <v>1</v>
      </c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79:BY80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B007D-8425-4AE9-B9C3-D2DA71825F41}">
  <dimension ref="A1:G20"/>
  <sheetViews>
    <sheetView workbookViewId="0">
      <selection activeCell="L30" sqref="L30"/>
    </sheetView>
  </sheetViews>
  <sheetFormatPr baseColWidth="10" defaultRowHeight="15" x14ac:dyDescent="0.25"/>
  <cols>
    <col min="1" max="1" width="20.85546875" bestFit="1" customWidth="1"/>
    <col min="2" max="2" width="11.42578125" style="14"/>
  </cols>
  <sheetData>
    <row r="1" spans="1:7" ht="15.75" x14ac:dyDescent="0.25">
      <c r="A1" s="13" t="s">
        <v>128</v>
      </c>
    </row>
    <row r="4" spans="1:7" x14ac:dyDescent="0.25">
      <c r="A4" s="15" t="s">
        <v>129</v>
      </c>
      <c r="B4" s="16" t="s">
        <v>130</v>
      </c>
      <c r="C4" s="16" t="s">
        <v>131</v>
      </c>
      <c r="D4" s="16" t="s">
        <v>132</v>
      </c>
      <c r="E4" s="16" t="s">
        <v>133</v>
      </c>
      <c r="F4" s="16" t="s">
        <v>150</v>
      </c>
      <c r="G4" s="16" t="s">
        <v>5</v>
      </c>
    </row>
    <row r="5" spans="1:7" x14ac:dyDescent="0.25">
      <c r="A5" s="17" t="s">
        <v>134</v>
      </c>
      <c r="B5" s="18">
        <f>SUM(B6:B9)</f>
        <v>82</v>
      </c>
      <c r="C5" s="18">
        <f>SUM(C6:C9)</f>
        <v>98</v>
      </c>
      <c r="D5" s="18">
        <f>SUM(D6:D9)</f>
        <v>90</v>
      </c>
      <c r="E5" s="18">
        <f>SUM(E6:E9)</f>
        <v>92</v>
      </c>
      <c r="F5" s="18">
        <f>SUM(F6:F9)</f>
        <v>65</v>
      </c>
      <c r="G5" s="18">
        <f>SUM(B5:E5)</f>
        <v>362</v>
      </c>
    </row>
    <row r="6" spans="1:7" x14ac:dyDescent="0.25">
      <c r="A6" s="19" t="s">
        <v>135</v>
      </c>
      <c r="B6" s="20">
        <v>40</v>
      </c>
      <c r="C6" s="20">
        <v>62</v>
      </c>
      <c r="D6" s="20">
        <v>60</v>
      </c>
      <c r="E6" s="20">
        <v>53</v>
      </c>
      <c r="F6" s="20">
        <v>32</v>
      </c>
      <c r="G6" s="20">
        <f>SUM(B6:F6)</f>
        <v>247</v>
      </c>
    </row>
    <row r="7" spans="1:7" x14ac:dyDescent="0.25">
      <c r="A7" s="19" t="s">
        <v>136</v>
      </c>
      <c r="B7" s="20">
        <v>9</v>
      </c>
      <c r="C7" s="20">
        <v>18</v>
      </c>
      <c r="D7" s="20">
        <v>13</v>
      </c>
      <c r="E7" s="20">
        <v>18</v>
      </c>
      <c r="F7" s="20">
        <v>14</v>
      </c>
      <c r="G7" s="20">
        <f>SUM(B7:F7)</f>
        <v>72</v>
      </c>
    </row>
    <row r="8" spans="1:7" x14ac:dyDescent="0.25">
      <c r="A8" s="19" t="s">
        <v>137</v>
      </c>
      <c r="B8" s="20">
        <v>15</v>
      </c>
      <c r="C8" s="20">
        <v>6</v>
      </c>
      <c r="D8" s="20">
        <v>9</v>
      </c>
      <c r="E8" s="20">
        <v>4</v>
      </c>
      <c r="F8" s="20">
        <v>5</v>
      </c>
      <c r="G8" s="20">
        <f>SUM(B8:F8)</f>
        <v>39</v>
      </c>
    </row>
    <row r="9" spans="1:7" x14ac:dyDescent="0.25">
      <c r="A9" s="19" t="s">
        <v>138</v>
      </c>
      <c r="B9" s="20">
        <v>18</v>
      </c>
      <c r="C9" s="20">
        <v>12</v>
      </c>
      <c r="D9" s="20">
        <v>8</v>
      </c>
      <c r="E9" s="20">
        <v>17</v>
      </c>
      <c r="F9" s="20">
        <v>14</v>
      </c>
      <c r="G9" s="20">
        <f>SUM(B9:F9)</f>
        <v>69</v>
      </c>
    </row>
    <row r="10" spans="1:7" x14ac:dyDescent="0.25">
      <c r="A10" s="17" t="s">
        <v>139</v>
      </c>
      <c r="B10" s="18">
        <f>SUM(B11:B14)</f>
        <v>21</v>
      </c>
      <c r="C10" s="18">
        <f>SUM(C11:C14)</f>
        <v>26</v>
      </c>
      <c r="D10" s="18">
        <f>SUM(D11:D14)</f>
        <v>20</v>
      </c>
      <c r="E10" s="18">
        <f>SUM(E11:E14)</f>
        <v>20</v>
      </c>
      <c r="F10" s="18">
        <f>SUM(F11:F14)</f>
        <v>19</v>
      </c>
      <c r="G10" s="18">
        <f t="shared" ref="G10:G20" si="0">SUM(B10:E10)</f>
        <v>87</v>
      </c>
    </row>
    <row r="11" spans="1:7" x14ac:dyDescent="0.25">
      <c r="A11" s="19" t="s">
        <v>140</v>
      </c>
      <c r="B11" s="20">
        <v>1</v>
      </c>
      <c r="C11" s="20">
        <v>24</v>
      </c>
      <c r="D11" s="20">
        <v>17</v>
      </c>
      <c r="E11" s="20">
        <v>18</v>
      </c>
      <c r="F11" s="20">
        <v>16</v>
      </c>
      <c r="G11" s="20">
        <f>SUM(B11:F11)</f>
        <v>76</v>
      </c>
    </row>
    <row r="12" spans="1:7" x14ac:dyDescent="0.25">
      <c r="A12" s="19" t="s">
        <v>141</v>
      </c>
      <c r="B12" s="20">
        <v>17</v>
      </c>
      <c r="C12" s="20">
        <v>0</v>
      </c>
      <c r="D12" s="20">
        <v>1</v>
      </c>
      <c r="E12" s="20">
        <v>2</v>
      </c>
      <c r="F12" s="20">
        <v>1</v>
      </c>
      <c r="G12" s="20">
        <f>SUM(B12:F12)</f>
        <v>21</v>
      </c>
    </row>
    <row r="13" spans="1:7" x14ac:dyDescent="0.25">
      <c r="A13" s="19" t="s">
        <v>142</v>
      </c>
      <c r="B13" s="20">
        <v>1</v>
      </c>
      <c r="C13" s="20">
        <v>0</v>
      </c>
      <c r="D13" s="20">
        <v>2</v>
      </c>
      <c r="E13" s="20">
        <v>0</v>
      </c>
      <c r="F13" s="20">
        <v>0</v>
      </c>
      <c r="G13" s="20">
        <f>SUM(B13:F13)</f>
        <v>3</v>
      </c>
    </row>
    <row r="14" spans="1:7" x14ac:dyDescent="0.25">
      <c r="A14" s="19" t="s">
        <v>143</v>
      </c>
      <c r="B14" s="20">
        <v>2</v>
      </c>
      <c r="C14" s="20">
        <v>2</v>
      </c>
      <c r="D14" s="20">
        <v>0</v>
      </c>
      <c r="E14" s="20">
        <v>0</v>
      </c>
      <c r="F14" s="20">
        <v>2</v>
      </c>
      <c r="G14" s="20">
        <f>SUM(B14:F14)</f>
        <v>6</v>
      </c>
    </row>
    <row r="15" spans="1:7" x14ac:dyDescent="0.25">
      <c r="A15" s="17" t="s">
        <v>144</v>
      </c>
      <c r="B15" s="18">
        <f>SUM(B16:B19)</f>
        <v>24</v>
      </c>
      <c r="C15" s="18">
        <f>SUM(C16:C19)</f>
        <v>25</v>
      </c>
      <c r="D15" s="18">
        <f>SUM(D16:D19)</f>
        <v>25</v>
      </c>
      <c r="E15" s="18">
        <f>SUM(E16:E19)</f>
        <v>24</v>
      </c>
      <c r="F15" s="18">
        <f>SUM(F16:F19)</f>
        <v>22</v>
      </c>
      <c r="G15" s="18">
        <f t="shared" si="0"/>
        <v>98</v>
      </c>
    </row>
    <row r="16" spans="1:7" x14ac:dyDescent="0.25">
      <c r="A16" s="19" t="s">
        <v>145</v>
      </c>
      <c r="B16" s="20">
        <v>3</v>
      </c>
      <c r="C16" s="20">
        <v>3</v>
      </c>
      <c r="D16" s="20">
        <v>6</v>
      </c>
      <c r="E16" s="20">
        <v>5</v>
      </c>
      <c r="F16" s="20">
        <v>4</v>
      </c>
      <c r="G16" s="20">
        <f>SUM(B16:F16)</f>
        <v>21</v>
      </c>
    </row>
    <row r="17" spans="1:7" x14ac:dyDescent="0.25">
      <c r="A17" s="19" t="s">
        <v>146</v>
      </c>
      <c r="B17" s="20">
        <v>15</v>
      </c>
      <c r="C17" s="20">
        <v>16</v>
      </c>
      <c r="D17" s="20">
        <v>14</v>
      </c>
      <c r="E17" s="20">
        <v>12</v>
      </c>
      <c r="F17" s="20">
        <v>15</v>
      </c>
      <c r="G17" s="20">
        <f>SUM(B17:F17)</f>
        <v>72</v>
      </c>
    </row>
    <row r="18" spans="1:7" x14ac:dyDescent="0.25">
      <c r="A18" s="19" t="s">
        <v>147</v>
      </c>
      <c r="B18" s="20">
        <v>2</v>
      </c>
      <c r="C18" s="20">
        <v>2</v>
      </c>
      <c r="D18" s="20"/>
      <c r="E18" s="20">
        <v>3</v>
      </c>
      <c r="F18" s="20">
        <v>2</v>
      </c>
      <c r="G18" s="20">
        <f>SUM(B18:F18)</f>
        <v>9</v>
      </c>
    </row>
    <row r="19" spans="1:7" x14ac:dyDescent="0.25">
      <c r="A19" s="19" t="s">
        <v>148</v>
      </c>
      <c r="B19" s="20">
        <v>4</v>
      </c>
      <c r="C19" s="20">
        <v>4</v>
      </c>
      <c r="D19" s="20">
        <v>5</v>
      </c>
      <c r="E19" s="20">
        <v>4</v>
      </c>
      <c r="F19" s="20">
        <v>1</v>
      </c>
      <c r="G19" s="20">
        <f>SUM(B19:F19)</f>
        <v>18</v>
      </c>
    </row>
    <row r="20" spans="1:7" x14ac:dyDescent="0.25">
      <c r="A20" s="21" t="s">
        <v>149</v>
      </c>
      <c r="B20" s="16">
        <f>B5+B10+B15</f>
        <v>127</v>
      </c>
      <c r="C20" s="16">
        <f>C5+C10+C15</f>
        <v>149</v>
      </c>
      <c r="D20" s="16">
        <f>D5+D10+D15</f>
        <v>135</v>
      </c>
      <c r="E20" s="16">
        <f>E5+E10+E15</f>
        <v>136</v>
      </c>
      <c r="F20" s="16">
        <f>F5+F10+F15</f>
        <v>106</v>
      </c>
      <c r="G20" s="16">
        <f t="shared" si="0"/>
        <v>547</v>
      </c>
    </row>
  </sheetData>
  <phoneticPr fontId="2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topLeftCell="A4" workbookViewId="0">
      <selection activeCell="C34" sqref="C34:E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2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86</v>
      </c>
      <c r="J12" s="23"/>
      <c r="K12" s="23"/>
      <c r="L12" s="23"/>
      <c r="M12" s="23"/>
      <c r="N12" s="24"/>
      <c r="O12" s="37">
        <v>80</v>
      </c>
      <c r="P12" s="23"/>
      <c r="Q12" s="23"/>
      <c r="R12" s="23"/>
      <c r="S12" s="23"/>
      <c r="T12" s="24"/>
      <c r="U12" s="37">
        <v>1</v>
      </c>
      <c r="V12" s="23"/>
      <c r="W12" s="23"/>
      <c r="X12" s="23"/>
      <c r="Y12" s="23"/>
      <c r="Z12" s="23"/>
      <c r="AA12" s="23"/>
      <c r="AB12" s="23"/>
      <c r="AC12" s="24"/>
      <c r="AD12" s="37">
        <v>2</v>
      </c>
      <c r="AE12" s="23"/>
      <c r="AF12" s="23"/>
      <c r="AG12" s="23"/>
      <c r="AH12" s="23"/>
      <c r="AI12" s="23"/>
      <c r="AJ12" s="23"/>
      <c r="AK12" s="23"/>
      <c r="AL12" s="24"/>
      <c r="AM12" s="37">
        <v>44</v>
      </c>
      <c r="AN12" s="23"/>
      <c r="AO12" s="23"/>
      <c r="AP12" s="23"/>
      <c r="AQ12" s="23"/>
      <c r="AR12" s="23"/>
      <c r="AS12" s="24"/>
      <c r="AT12" s="37">
        <v>33</v>
      </c>
      <c r="AU12" s="23"/>
      <c r="AV12" s="23"/>
      <c r="AW12" s="23"/>
      <c r="AX12" s="23"/>
      <c r="AY12" s="23"/>
      <c r="AZ12" s="23"/>
      <c r="BA12" s="23"/>
      <c r="BB12" s="24"/>
      <c r="BC12" s="37">
        <v>41</v>
      </c>
      <c r="BD12" s="23"/>
      <c r="BE12" s="23"/>
      <c r="BF12" s="23"/>
      <c r="BG12" s="23"/>
      <c r="BH12" s="23"/>
      <c r="BI12" s="24"/>
      <c r="BJ12" s="37">
        <v>45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418</v>
      </c>
      <c r="J13" s="23"/>
      <c r="K13" s="23"/>
      <c r="L13" s="23"/>
      <c r="M13" s="23"/>
      <c r="N13" s="24"/>
      <c r="O13" s="37">
        <v>749</v>
      </c>
      <c r="P13" s="23"/>
      <c r="Q13" s="23"/>
      <c r="R13" s="23"/>
      <c r="S13" s="23"/>
      <c r="T13" s="24"/>
      <c r="U13" s="37">
        <v>0</v>
      </c>
      <c r="V13" s="23"/>
      <c r="W13" s="23"/>
      <c r="X13" s="23"/>
      <c r="Y13" s="23"/>
      <c r="Z13" s="23"/>
      <c r="AA13" s="23"/>
      <c r="AB13" s="23"/>
      <c r="AC13" s="24"/>
      <c r="AD13" s="37">
        <v>31</v>
      </c>
      <c r="AE13" s="23"/>
      <c r="AF13" s="23"/>
      <c r="AG13" s="23"/>
      <c r="AH13" s="23"/>
      <c r="AI13" s="23"/>
      <c r="AJ13" s="23"/>
      <c r="AK13" s="23"/>
      <c r="AL13" s="24"/>
      <c r="AM13" s="37">
        <v>235</v>
      </c>
      <c r="AN13" s="23"/>
      <c r="AO13" s="23"/>
      <c r="AP13" s="23"/>
      <c r="AQ13" s="23"/>
      <c r="AR13" s="23"/>
      <c r="AS13" s="24"/>
      <c r="AT13" s="37">
        <v>343</v>
      </c>
      <c r="AU13" s="23"/>
      <c r="AV13" s="23"/>
      <c r="AW13" s="23"/>
      <c r="AX13" s="23"/>
      <c r="AY13" s="23"/>
      <c r="AZ13" s="23"/>
      <c r="BA13" s="23"/>
      <c r="BB13" s="24"/>
      <c r="BC13" s="37">
        <v>183</v>
      </c>
      <c r="BD13" s="23"/>
      <c r="BE13" s="23"/>
      <c r="BF13" s="23"/>
      <c r="BG13" s="23"/>
      <c r="BH13" s="23"/>
      <c r="BI13" s="24"/>
      <c r="BJ13" s="37">
        <v>375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>
        <v>1</v>
      </c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>
        <v>1</v>
      </c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>
        <v>1</v>
      </c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>
        <v>1</v>
      </c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1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5</v>
      </c>
      <c r="J16" s="23"/>
      <c r="K16" s="23"/>
      <c r="L16" s="23"/>
      <c r="M16" s="23"/>
      <c r="N16" s="24"/>
      <c r="O16" s="37">
        <v>9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>
        <v>4</v>
      </c>
      <c r="AN16" s="23"/>
      <c r="AO16" s="23"/>
      <c r="AP16" s="23"/>
      <c r="AQ16" s="23"/>
      <c r="AR16" s="23"/>
      <c r="AS16" s="24"/>
      <c r="AT16" s="37">
        <v>4</v>
      </c>
      <c r="AU16" s="23"/>
      <c r="AV16" s="23"/>
      <c r="AW16" s="23"/>
      <c r="AX16" s="23"/>
      <c r="AY16" s="23"/>
      <c r="AZ16" s="23"/>
      <c r="BA16" s="23"/>
      <c r="BB16" s="24"/>
      <c r="BC16" s="37">
        <v>1</v>
      </c>
      <c r="BD16" s="23"/>
      <c r="BE16" s="23"/>
      <c r="BF16" s="23"/>
      <c r="BG16" s="23"/>
      <c r="BH16" s="23"/>
      <c r="BI16" s="24"/>
      <c r="BJ16" s="37">
        <v>5</v>
      </c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14</v>
      </c>
      <c r="J17" s="23"/>
      <c r="K17" s="23"/>
      <c r="L17" s="23"/>
      <c r="M17" s="23"/>
      <c r="N17" s="24"/>
      <c r="O17" s="37">
        <v>36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>
        <v>13</v>
      </c>
      <c r="AN17" s="23"/>
      <c r="AO17" s="23"/>
      <c r="AP17" s="23"/>
      <c r="AQ17" s="23"/>
      <c r="AR17" s="23"/>
      <c r="AS17" s="24"/>
      <c r="AT17" s="37">
        <v>16</v>
      </c>
      <c r="AU17" s="23"/>
      <c r="AV17" s="23"/>
      <c r="AW17" s="23"/>
      <c r="AX17" s="23"/>
      <c r="AY17" s="23"/>
      <c r="AZ17" s="23"/>
      <c r="BA17" s="23"/>
      <c r="BB17" s="24"/>
      <c r="BC17" s="37">
        <v>1</v>
      </c>
      <c r="BD17" s="23"/>
      <c r="BE17" s="23"/>
      <c r="BF17" s="23"/>
      <c r="BG17" s="23"/>
      <c r="BH17" s="23"/>
      <c r="BI17" s="24"/>
      <c r="BJ17" s="37">
        <v>20</v>
      </c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4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22</v>
      </c>
      <c r="J18" s="23"/>
      <c r="K18" s="23"/>
      <c r="L18" s="23"/>
      <c r="M18" s="23"/>
      <c r="N18" s="24"/>
      <c r="O18" s="37">
        <v>22</v>
      </c>
      <c r="P18" s="23"/>
      <c r="Q18" s="23"/>
      <c r="R18" s="23"/>
      <c r="S18" s="23"/>
      <c r="T18" s="24"/>
      <c r="U18" s="37">
        <v>1</v>
      </c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>
        <v>9</v>
      </c>
      <c r="AN18" s="23"/>
      <c r="AO18" s="23"/>
      <c r="AP18" s="23"/>
      <c r="AQ18" s="23"/>
      <c r="AR18" s="23"/>
      <c r="AS18" s="24"/>
      <c r="AT18" s="37">
        <v>8</v>
      </c>
      <c r="AU18" s="23"/>
      <c r="AV18" s="23"/>
      <c r="AW18" s="23"/>
      <c r="AX18" s="23"/>
      <c r="AY18" s="23"/>
      <c r="AZ18" s="23"/>
      <c r="BA18" s="23"/>
      <c r="BB18" s="24"/>
      <c r="BC18" s="37">
        <v>12</v>
      </c>
      <c r="BD18" s="23"/>
      <c r="BE18" s="23"/>
      <c r="BF18" s="23"/>
      <c r="BG18" s="23"/>
      <c r="BH18" s="23"/>
      <c r="BI18" s="24"/>
      <c r="BJ18" s="37">
        <v>14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21</v>
      </c>
      <c r="J19" s="23"/>
      <c r="K19" s="23"/>
      <c r="L19" s="23"/>
      <c r="M19" s="23"/>
      <c r="N19" s="24"/>
      <c r="O19" s="37">
        <v>22</v>
      </c>
      <c r="P19" s="23"/>
      <c r="Q19" s="23"/>
      <c r="R19" s="23"/>
      <c r="S19" s="23"/>
      <c r="T19" s="24"/>
      <c r="U19" s="37">
        <v>0</v>
      </c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>
        <v>9</v>
      </c>
      <c r="AN19" s="23"/>
      <c r="AO19" s="23"/>
      <c r="AP19" s="23"/>
      <c r="AQ19" s="23"/>
      <c r="AR19" s="23"/>
      <c r="AS19" s="24"/>
      <c r="AT19" s="37">
        <v>8</v>
      </c>
      <c r="AU19" s="23"/>
      <c r="AV19" s="23"/>
      <c r="AW19" s="23"/>
      <c r="AX19" s="23"/>
      <c r="AY19" s="23"/>
      <c r="AZ19" s="23"/>
      <c r="BA19" s="23"/>
      <c r="BB19" s="24"/>
      <c r="BC19" s="37">
        <v>12</v>
      </c>
      <c r="BD19" s="23"/>
      <c r="BE19" s="23"/>
      <c r="BF19" s="23"/>
      <c r="BG19" s="23"/>
      <c r="BH19" s="23"/>
      <c r="BI19" s="24"/>
      <c r="BJ19" s="37">
        <v>14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11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21</v>
      </c>
      <c r="J20" s="23"/>
      <c r="K20" s="23"/>
      <c r="L20" s="23"/>
      <c r="M20" s="23"/>
      <c r="N20" s="24"/>
      <c r="O20" s="37">
        <v>21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>
        <v>1</v>
      </c>
      <c r="AE20" s="23"/>
      <c r="AF20" s="23"/>
      <c r="AG20" s="23"/>
      <c r="AH20" s="23"/>
      <c r="AI20" s="23"/>
      <c r="AJ20" s="23"/>
      <c r="AK20" s="23"/>
      <c r="AL20" s="24"/>
      <c r="AM20" s="37">
        <v>11</v>
      </c>
      <c r="AN20" s="23"/>
      <c r="AO20" s="23"/>
      <c r="AP20" s="23"/>
      <c r="AQ20" s="23"/>
      <c r="AR20" s="23"/>
      <c r="AS20" s="24"/>
      <c r="AT20" s="37">
        <v>9</v>
      </c>
      <c r="AU20" s="23"/>
      <c r="AV20" s="23"/>
      <c r="AW20" s="23"/>
      <c r="AX20" s="23"/>
      <c r="AY20" s="23"/>
      <c r="AZ20" s="23"/>
      <c r="BA20" s="23"/>
      <c r="BB20" s="24"/>
      <c r="BC20" s="37">
        <v>10</v>
      </c>
      <c r="BD20" s="23"/>
      <c r="BE20" s="23"/>
      <c r="BF20" s="23"/>
      <c r="BG20" s="23"/>
      <c r="BH20" s="23"/>
      <c r="BI20" s="24"/>
      <c r="BJ20" s="37">
        <v>11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20</v>
      </c>
      <c r="J21" s="23"/>
      <c r="K21" s="23"/>
      <c r="L21" s="23"/>
      <c r="M21" s="23"/>
      <c r="N21" s="24"/>
      <c r="O21" s="37">
        <v>21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>
        <v>1</v>
      </c>
      <c r="AE21" s="23"/>
      <c r="AF21" s="23"/>
      <c r="AG21" s="23"/>
      <c r="AH21" s="23"/>
      <c r="AI21" s="23"/>
      <c r="AJ21" s="23"/>
      <c r="AK21" s="23"/>
      <c r="AL21" s="24"/>
      <c r="AM21" s="37">
        <v>11</v>
      </c>
      <c r="AN21" s="23"/>
      <c r="AO21" s="23"/>
      <c r="AP21" s="23"/>
      <c r="AQ21" s="23"/>
      <c r="AR21" s="23"/>
      <c r="AS21" s="24"/>
      <c r="AT21" s="37">
        <v>9</v>
      </c>
      <c r="AU21" s="23"/>
      <c r="AV21" s="23"/>
      <c r="AW21" s="23"/>
      <c r="AX21" s="23"/>
      <c r="AY21" s="23"/>
      <c r="AZ21" s="23"/>
      <c r="BA21" s="23"/>
      <c r="BB21" s="24"/>
      <c r="BC21" s="37">
        <v>9</v>
      </c>
      <c r="BD21" s="23"/>
      <c r="BE21" s="23"/>
      <c r="BF21" s="23"/>
      <c r="BG21" s="23"/>
      <c r="BH21" s="23"/>
      <c r="BI21" s="24"/>
      <c r="BJ21" s="37">
        <v>11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3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2</v>
      </c>
      <c r="J22" s="23"/>
      <c r="K22" s="23"/>
      <c r="L22" s="23"/>
      <c r="M22" s="23"/>
      <c r="N22" s="24"/>
      <c r="O22" s="37">
        <v>3</v>
      </c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>
        <v>2</v>
      </c>
      <c r="AN22" s="23"/>
      <c r="AO22" s="23"/>
      <c r="AP22" s="23"/>
      <c r="AQ22" s="23"/>
      <c r="AR22" s="23"/>
      <c r="AS22" s="24"/>
      <c r="AT22" s="37">
        <v>1</v>
      </c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>
        <v>2</v>
      </c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2</v>
      </c>
      <c r="J23" s="23"/>
      <c r="K23" s="23"/>
      <c r="L23" s="23"/>
      <c r="M23" s="23"/>
      <c r="N23" s="24"/>
      <c r="O23" s="37">
        <v>0</v>
      </c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>
        <v>2</v>
      </c>
      <c r="AN23" s="23"/>
      <c r="AO23" s="23"/>
      <c r="AP23" s="23"/>
      <c r="AQ23" s="23"/>
      <c r="AR23" s="23"/>
      <c r="AS23" s="24"/>
      <c r="AT23" s="37">
        <v>0</v>
      </c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>
        <v>0</v>
      </c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2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30</v>
      </c>
      <c r="J24" s="23"/>
      <c r="K24" s="23"/>
      <c r="L24" s="23"/>
      <c r="M24" s="23"/>
      <c r="N24" s="24"/>
      <c r="O24" s="37">
        <v>23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>
        <v>1</v>
      </c>
      <c r="AE24" s="23"/>
      <c r="AF24" s="23"/>
      <c r="AG24" s="23"/>
      <c r="AH24" s="23"/>
      <c r="AI24" s="23"/>
      <c r="AJ24" s="23"/>
      <c r="AK24" s="23"/>
      <c r="AL24" s="24"/>
      <c r="AM24" s="37">
        <v>16</v>
      </c>
      <c r="AN24" s="23"/>
      <c r="AO24" s="23"/>
      <c r="AP24" s="23"/>
      <c r="AQ24" s="23"/>
      <c r="AR24" s="23"/>
      <c r="AS24" s="24"/>
      <c r="AT24" s="37">
        <v>11</v>
      </c>
      <c r="AU24" s="23"/>
      <c r="AV24" s="23"/>
      <c r="AW24" s="23"/>
      <c r="AX24" s="23"/>
      <c r="AY24" s="23"/>
      <c r="AZ24" s="23"/>
      <c r="BA24" s="23"/>
      <c r="BB24" s="24"/>
      <c r="BC24" s="37">
        <v>14</v>
      </c>
      <c r="BD24" s="23"/>
      <c r="BE24" s="23"/>
      <c r="BF24" s="23"/>
      <c r="BG24" s="23"/>
      <c r="BH24" s="23"/>
      <c r="BI24" s="24"/>
      <c r="BJ24" s="37">
        <v>11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360</v>
      </c>
      <c r="J25" s="23"/>
      <c r="K25" s="23"/>
      <c r="L25" s="23"/>
      <c r="M25" s="23"/>
      <c r="N25" s="24"/>
      <c r="O25" s="37">
        <v>670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>
        <v>30</v>
      </c>
      <c r="AE25" s="23"/>
      <c r="AF25" s="23"/>
      <c r="AG25" s="23"/>
      <c r="AH25" s="23"/>
      <c r="AI25" s="23"/>
      <c r="AJ25" s="23"/>
      <c r="AK25" s="23"/>
      <c r="AL25" s="24"/>
      <c r="AM25" s="37">
        <v>200</v>
      </c>
      <c r="AN25" s="23"/>
      <c r="AO25" s="23"/>
      <c r="AP25" s="23"/>
      <c r="AQ25" s="23"/>
      <c r="AR25" s="23"/>
      <c r="AS25" s="24"/>
      <c r="AT25" s="37">
        <v>310</v>
      </c>
      <c r="AU25" s="23"/>
      <c r="AV25" s="23"/>
      <c r="AW25" s="23"/>
      <c r="AX25" s="23"/>
      <c r="AY25" s="23"/>
      <c r="AZ25" s="23"/>
      <c r="BA25" s="23"/>
      <c r="BB25" s="24"/>
      <c r="BC25" s="37">
        <v>160</v>
      </c>
      <c r="BD25" s="23"/>
      <c r="BE25" s="23"/>
      <c r="BF25" s="23"/>
      <c r="BG25" s="23"/>
      <c r="BH25" s="23"/>
      <c r="BI25" s="24"/>
      <c r="BJ25" s="37">
        <v>330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10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1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>
        <v>5</v>
      </c>
      <c r="J36" s="23"/>
      <c r="K36" s="23"/>
      <c r="L36" s="23"/>
      <c r="M36" s="23"/>
      <c r="N36" s="24"/>
      <c r="O36" s="37">
        <v>2</v>
      </c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>
        <v>2</v>
      </c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>
        <v>3</v>
      </c>
      <c r="BD36" s="23"/>
      <c r="BE36" s="23"/>
      <c r="BF36" s="23"/>
      <c r="BG36" s="23"/>
      <c r="BH36" s="23"/>
      <c r="BI36" s="24"/>
      <c r="BJ36" s="37">
        <v>2</v>
      </c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>
        <v>0</v>
      </c>
      <c r="J37" s="23"/>
      <c r="K37" s="23"/>
      <c r="L37" s="23"/>
      <c r="M37" s="23"/>
      <c r="N37" s="24"/>
      <c r="O37" s="37">
        <v>0</v>
      </c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>
        <v>0</v>
      </c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>
        <v>0</v>
      </c>
      <c r="BD37" s="23"/>
      <c r="BE37" s="23"/>
      <c r="BF37" s="23"/>
      <c r="BG37" s="23"/>
      <c r="BH37" s="23"/>
      <c r="BI37" s="24"/>
      <c r="BJ37" s="37">
        <v>0</v>
      </c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32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>
        <v>1</v>
      </c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>
        <v>1</v>
      </c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>
        <v>1</v>
      </c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>
        <v>1</v>
      </c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>
        <v>3</v>
      </c>
    </row>
    <row r="81" spans="2:81" x14ac:dyDescent="0.25">
      <c r="B81" s="51" t="s">
        <v>5</v>
      </c>
      <c r="C81" s="29"/>
      <c r="D81" s="30"/>
      <c r="E81" s="37">
        <v>2</v>
      </c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>
        <v>2</v>
      </c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>
        <v>2</v>
      </c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>
        <v>2</v>
      </c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>
        <v>2</v>
      </c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38</v>
      </c>
    </row>
    <row r="95" spans="2:81" ht="12.6" customHeight="1" x14ac:dyDescent="0.25">
      <c r="B95" s="53" t="s">
        <v>58</v>
      </c>
      <c r="C95" s="23"/>
      <c r="D95" s="24"/>
      <c r="E95" s="50">
        <v>122</v>
      </c>
      <c r="F95" s="24"/>
      <c r="G95" s="50">
        <v>14</v>
      </c>
      <c r="H95" s="23"/>
      <c r="I95" s="24"/>
      <c r="J95" s="37">
        <v>2</v>
      </c>
      <c r="K95" s="23"/>
      <c r="L95" s="23"/>
      <c r="M95" s="24"/>
      <c r="N95" s="37"/>
      <c r="O95" s="23"/>
      <c r="P95" s="23"/>
      <c r="Q95" s="23"/>
      <c r="R95" s="23"/>
      <c r="S95" s="24"/>
      <c r="T95" s="37">
        <v>57</v>
      </c>
      <c r="U95" s="23"/>
      <c r="V95" s="23"/>
      <c r="W95" s="23"/>
      <c r="X95" s="23"/>
      <c r="Y95" s="24"/>
      <c r="Z95" s="37">
        <v>7</v>
      </c>
      <c r="AA95" s="23"/>
      <c r="AB95" s="23"/>
      <c r="AC95" s="23"/>
      <c r="AD95" s="23"/>
      <c r="AE95" s="23"/>
      <c r="AF95" s="24"/>
      <c r="AG95" s="37">
        <v>63</v>
      </c>
      <c r="AH95" s="23"/>
      <c r="AI95" s="23"/>
      <c r="AJ95" s="23"/>
      <c r="AK95" s="24"/>
      <c r="AL95" s="37">
        <v>7</v>
      </c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>
        <v>3</v>
      </c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>
        <v>3</v>
      </c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>
        <v>3</v>
      </c>
      <c r="F97" s="24"/>
      <c r="G97" s="50">
        <v>1</v>
      </c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>
        <v>2</v>
      </c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>
        <v>1</v>
      </c>
      <c r="AH97" s="23"/>
      <c r="AI97" s="23"/>
      <c r="AJ97" s="23"/>
      <c r="AK97" s="24"/>
      <c r="AL97" s="37">
        <v>1</v>
      </c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201</v>
      </c>
      <c r="F98" s="24"/>
      <c r="G98" s="50">
        <v>110</v>
      </c>
      <c r="H98" s="23"/>
      <c r="I98" s="24"/>
      <c r="J98" s="37">
        <v>40</v>
      </c>
      <c r="K98" s="23"/>
      <c r="L98" s="23"/>
      <c r="M98" s="24"/>
      <c r="N98" s="37">
        <v>87</v>
      </c>
      <c r="O98" s="23"/>
      <c r="P98" s="23"/>
      <c r="Q98" s="23"/>
      <c r="R98" s="23"/>
      <c r="S98" s="24"/>
      <c r="T98" s="37">
        <v>67</v>
      </c>
      <c r="U98" s="23"/>
      <c r="V98" s="23"/>
      <c r="W98" s="23"/>
      <c r="X98" s="23"/>
      <c r="Y98" s="24"/>
      <c r="Z98" s="37">
        <v>3</v>
      </c>
      <c r="AA98" s="23"/>
      <c r="AB98" s="23"/>
      <c r="AC98" s="23"/>
      <c r="AD98" s="23"/>
      <c r="AE98" s="23"/>
      <c r="AF98" s="24"/>
      <c r="AG98" s="37">
        <v>94</v>
      </c>
      <c r="AH98" s="23"/>
      <c r="AI98" s="23"/>
      <c r="AJ98" s="23"/>
      <c r="AK98" s="24"/>
      <c r="AL98" s="37">
        <v>20</v>
      </c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>
        <v>2</v>
      </c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>
        <v>2</v>
      </c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28</v>
      </c>
      <c r="P104" s="23"/>
      <c r="Q104" s="24"/>
      <c r="R104" s="37"/>
      <c r="S104" s="23"/>
      <c r="T104" s="23"/>
      <c r="U104" s="24"/>
      <c r="V104" s="37">
        <v>1</v>
      </c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6</v>
      </c>
      <c r="AG104" s="23"/>
      <c r="AH104" s="24"/>
      <c r="AI104" s="37"/>
      <c r="AJ104" s="23"/>
      <c r="AK104" s="23"/>
      <c r="AL104" s="23"/>
      <c r="AM104" s="23"/>
      <c r="AN104" s="24"/>
      <c r="AO104" s="37">
        <v>21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28</v>
      </c>
      <c r="P105" s="23"/>
      <c r="Q105" s="24"/>
      <c r="R105" s="37"/>
      <c r="S105" s="23"/>
      <c r="T105" s="23"/>
      <c r="U105" s="24"/>
      <c r="V105" s="37">
        <v>1</v>
      </c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6</v>
      </c>
      <c r="AG105" s="23"/>
      <c r="AH105" s="24"/>
      <c r="AI105" s="37"/>
      <c r="AJ105" s="23"/>
      <c r="AK105" s="23"/>
      <c r="AL105" s="23"/>
      <c r="AM105" s="23"/>
      <c r="AN105" s="24"/>
      <c r="AO105" s="37">
        <v>21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2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>
        <v>2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>
        <v>1</v>
      </c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>
        <v>1</v>
      </c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topLeftCell="A13" workbookViewId="0">
      <selection activeCell="F29" sqref="F29:H29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110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25</v>
      </c>
      <c r="J12" s="23"/>
      <c r="K12" s="23"/>
      <c r="L12" s="23"/>
      <c r="M12" s="23"/>
      <c r="N12" s="24"/>
      <c r="O12" s="37">
        <v>47</v>
      </c>
      <c r="P12" s="23"/>
      <c r="Q12" s="23"/>
      <c r="R12" s="23"/>
      <c r="S12" s="23"/>
      <c r="T12" s="24"/>
      <c r="U12" s="37">
        <v>2</v>
      </c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>
        <v>10</v>
      </c>
      <c r="AN12" s="23"/>
      <c r="AO12" s="23"/>
      <c r="AP12" s="23"/>
      <c r="AQ12" s="23"/>
      <c r="AR12" s="23"/>
      <c r="AS12" s="24"/>
      <c r="AT12" s="37">
        <v>25</v>
      </c>
      <c r="AU12" s="23"/>
      <c r="AV12" s="23"/>
      <c r="AW12" s="23"/>
      <c r="AX12" s="23"/>
      <c r="AY12" s="23"/>
      <c r="AZ12" s="23"/>
      <c r="BA12" s="23"/>
      <c r="BB12" s="24"/>
      <c r="BC12" s="37">
        <v>13</v>
      </c>
      <c r="BD12" s="23"/>
      <c r="BE12" s="23"/>
      <c r="BF12" s="23"/>
      <c r="BG12" s="23"/>
      <c r="BH12" s="23"/>
      <c r="BI12" s="24"/>
      <c r="BJ12" s="37">
        <v>22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60</v>
      </c>
      <c r="J13" s="23"/>
      <c r="K13" s="23"/>
      <c r="L13" s="23"/>
      <c r="M13" s="23"/>
      <c r="N13" s="24"/>
      <c r="O13" s="37">
        <v>345</v>
      </c>
      <c r="P13" s="23"/>
      <c r="Q13" s="23"/>
      <c r="R13" s="23"/>
      <c r="S13" s="23"/>
      <c r="T13" s="24"/>
      <c r="U13" s="37">
        <v>2</v>
      </c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>
        <v>10</v>
      </c>
      <c r="AN13" s="23"/>
      <c r="AO13" s="23"/>
      <c r="AP13" s="23"/>
      <c r="AQ13" s="23"/>
      <c r="AR13" s="23"/>
      <c r="AS13" s="24"/>
      <c r="AT13" s="37">
        <v>176</v>
      </c>
      <c r="AU13" s="23"/>
      <c r="AV13" s="23"/>
      <c r="AW13" s="23"/>
      <c r="AX13" s="23"/>
      <c r="AY13" s="23"/>
      <c r="AZ13" s="23"/>
      <c r="BA13" s="23"/>
      <c r="BB13" s="24"/>
      <c r="BC13" s="37">
        <v>48</v>
      </c>
      <c r="BD13" s="23"/>
      <c r="BE13" s="23"/>
      <c r="BF13" s="23"/>
      <c r="BG13" s="23"/>
      <c r="BH13" s="23"/>
      <c r="BI13" s="24"/>
      <c r="BJ13" s="37">
        <v>169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4</v>
      </c>
      <c r="J16" s="23"/>
      <c r="K16" s="23"/>
      <c r="L16" s="23"/>
      <c r="M16" s="23"/>
      <c r="N16" s="24"/>
      <c r="O16" s="37">
        <v>3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>
        <v>3</v>
      </c>
      <c r="AN16" s="23"/>
      <c r="AO16" s="23"/>
      <c r="AP16" s="23"/>
      <c r="AQ16" s="23"/>
      <c r="AR16" s="23"/>
      <c r="AS16" s="24"/>
      <c r="AT16" s="37">
        <v>2</v>
      </c>
      <c r="AU16" s="23"/>
      <c r="AV16" s="23"/>
      <c r="AW16" s="23"/>
      <c r="AX16" s="23"/>
      <c r="AY16" s="23"/>
      <c r="AZ16" s="23"/>
      <c r="BA16" s="23"/>
      <c r="BB16" s="24"/>
      <c r="BC16" s="37">
        <v>1</v>
      </c>
      <c r="BD16" s="23"/>
      <c r="BE16" s="23"/>
      <c r="BF16" s="23"/>
      <c r="BG16" s="23"/>
      <c r="BH16" s="23"/>
      <c r="BI16" s="24"/>
      <c r="BJ16" s="37">
        <v>1</v>
      </c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4</v>
      </c>
      <c r="J17" s="23"/>
      <c r="K17" s="23"/>
      <c r="L17" s="23"/>
      <c r="M17" s="23"/>
      <c r="N17" s="24"/>
      <c r="O17" s="37">
        <v>12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>
        <v>3</v>
      </c>
      <c r="AN17" s="23"/>
      <c r="AO17" s="23"/>
      <c r="AP17" s="23"/>
      <c r="AQ17" s="23"/>
      <c r="AR17" s="23"/>
      <c r="AS17" s="24"/>
      <c r="AT17" s="37">
        <v>8</v>
      </c>
      <c r="AU17" s="23"/>
      <c r="AV17" s="23"/>
      <c r="AW17" s="23"/>
      <c r="AX17" s="23"/>
      <c r="AY17" s="23"/>
      <c r="AZ17" s="23"/>
      <c r="BA17" s="23"/>
      <c r="BB17" s="24"/>
      <c r="BC17" s="37">
        <v>1</v>
      </c>
      <c r="BD17" s="23"/>
      <c r="BE17" s="23"/>
      <c r="BF17" s="23"/>
      <c r="BG17" s="23"/>
      <c r="BH17" s="23"/>
      <c r="BI17" s="24"/>
      <c r="BJ17" s="37">
        <v>4</v>
      </c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1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4</v>
      </c>
      <c r="J18" s="23"/>
      <c r="K18" s="23"/>
      <c r="L18" s="23"/>
      <c r="M18" s="23"/>
      <c r="N18" s="24"/>
      <c r="O18" s="37">
        <v>11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>
        <v>2</v>
      </c>
      <c r="AN18" s="23"/>
      <c r="AO18" s="23"/>
      <c r="AP18" s="23"/>
      <c r="AQ18" s="23"/>
      <c r="AR18" s="23"/>
      <c r="AS18" s="24"/>
      <c r="AT18" s="37">
        <v>5</v>
      </c>
      <c r="AU18" s="23"/>
      <c r="AV18" s="23"/>
      <c r="AW18" s="23"/>
      <c r="AX18" s="23"/>
      <c r="AY18" s="23"/>
      <c r="AZ18" s="23"/>
      <c r="BA18" s="23"/>
      <c r="BB18" s="24"/>
      <c r="BC18" s="37">
        <v>2</v>
      </c>
      <c r="BD18" s="23"/>
      <c r="BE18" s="23"/>
      <c r="BF18" s="23"/>
      <c r="BG18" s="23"/>
      <c r="BH18" s="23"/>
      <c r="BI18" s="24"/>
      <c r="BJ18" s="37">
        <v>6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4</v>
      </c>
      <c r="J19" s="23"/>
      <c r="K19" s="23"/>
      <c r="L19" s="23"/>
      <c r="M19" s="23"/>
      <c r="N19" s="24"/>
      <c r="O19" s="37">
        <v>11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>
        <v>2</v>
      </c>
      <c r="AN19" s="23"/>
      <c r="AO19" s="23"/>
      <c r="AP19" s="23"/>
      <c r="AQ19" s="23"/>
      <c r="AR19" s="23"/>
      <c r="AS19" s="24"/>
      <c r="AT19" s="37">
        <v>5</v>
      </c>
      <c r="AU19" s="23"/>
      <c r="AV19" s="23"/>
      <c r="AW19" s="23"/>
      <c r="AX19" s="23"/>
      <c r="AY19" s="23"/>
      <c r="AZ19" s="23"/>
      <c r="BA19" s="23"/>
      <c r="BB19" s="24"/>
      <c r="BC19" s="37">
        <v>2</v>
      </c>
      <c r="BD19" s="23"/>
      <c r="BE19" s="23"/>
      <c r="BF19" s="23"/>
      <c r="BG19" s="23"/>
      <c r="BH19" s="23"/>
      <c r="BI19" s="24"/>
      <c r="BJ19" s="37">
        <v>6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4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9</v>
      </c>
      <c r="J20" s="23"/>
      <c r="K20" s="23"/>
      <c r="L20" s="23"/>
      <c r="M20" s="23"/>
      <c r="N20" s="24"/>
      <c r="O20" s="37">
        <v>21</v>
      </c>
      <c r="P20" s="23"/>
      <c r="Q20" s="23"/>
      <c r="R20" s="23"/>
      <c r="S20" s="23"/>
      <c r="T20" s="24"/>
      <c r="U20" s="37">
        <v>1</v>
      </c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>
        <v>4</v>
      </c>
      <c r="AN20" s="23"/>
      <c r="AO20" s="23"/>
      <c r="AP20" s="23"/>
      <c r="AQ20" s="23"/>
      <c r="AR20" s="23"/>
      <c r="AS20" s="24"/>
      <c r="AT20" s="37">
        <v>13</v>
      </c>
      <c r="AU20" s="23"/>
      <c r="AV20" s="23"/>
      <c r="AW20" s="23"/>
      <c r="AX20" s="23"/>
      <c r="AY20" s="23"/>
      <c r="AZ20" s="23"/>
      <c r="BA20" s="23"/>
      <c r="BB20" s="24"/>
      <c r="BC20" s="37">
        <v>4</v>
      </c>
      <c r="BD20" s="23"/>
      <c r="BE20" s="23"/>
      <c r="BF20" s="23"/>
      <c r="BG20" s="23"/>
      <c r="BH20" s="23"/>
      <c r="BI20" s="24"/>
      <c r="BJ20" s="37">
        <v>8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9</v>
      </c>
      <c r="J21" s="23"/>
      <c r="K21" s="23"/>
      <c r="L21" s="23"/>
      <c r="M21" s="23"/>
      <c r="N21" s="24"/>
      <c r="O21" s="37">
        <v>21</v>
      </c>
      <c r="P21" s="23"/>
      <c r="Q21" s="23"/>
      <c r="R21" s="23"/>
      <c r="S21" s="23"/>
      <c r="T21" s="24"/>
      <c r="U21" s="37">
        <v>1</v>
      </c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>
        <v>4</v>
      </c>
      <c r="AN21" s="23"/>
      <c r="AO21" s="23"/>
      <c r="AP21" s="23"/>
      <c r="AQ21" s="23"/>
      <c r="AR21" s="23"/>
      <c r="AS21" s="24"/>
      <c r="AT21" s="37">
        <v>13</v>
      </c>
      <c r="AU21" s="23"/>
      <c r="AV21" s="23"/>
      <c r="AW21" s="23"/>
      <c r="AX21" s="23"/>
      <c r="AY21" s="23"/>
      <c r="AZ21" s="23"/>
      <c r="BA21" s="23"/>
      <c r="BB21" s="24"/>
      <c r="BC21" s="37">
        <v>4</v>
      </c>
      <c r="BD21" s="23"/>
      <c r="BE21" s="23"/>
      <c r="BF21" s="23"/>
      <c r="BG21" s="23"/>
      <c r="BH21" s="23"/>
      <c r="BI21" s="24"/>
      <c r="BJ21" s="37">
        <v>8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3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3</v>
      </c>
      <c r="J22" s="23"/>
      <c r="K22" s="23"/>
      <c r="L22" s="23"/>
      <c r="M22" s="23"/>
      <c r="N22" s="24"/>
      <c r="O22" s="37">
        <v>2</v>
      </c>
      <c r="P22" s="23"/>
      <c r="Q22" s="23"/>
      <c r="R22" s="23"/>
      <c r="S22" s="23"/>
      <c r="T22" s="24"/>
      <c r="U22" s="37">
        <v>1</v>
      </c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>
        <v>1</v>
      </c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>
        <v>1</v>
      </c>
      <c r="BD22" s="23"/>
      <c r="BE22" s="23"/>
      <c r="BF22" s="23"/>
      <c r="BG22" s="23"/>
      <c r="BH22" s="23"/>
      <c r="BI22" s="24"/>
      <c r="BJ22" s="37">
        <v>2</v>
      </c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3</v>
      </c>
      <c r="J23" s="23"/>
      <c r="K23" s="23"/>
      <c r="L23" s="23"/>
      <c r="M23" s="23"/>
      <c r="N23" s="24"/>
      <c r="O23" s="37">
        <v>1</v>
      </c>
      <c r="P23" s="23"/>
      <c r="Q23" s="23"/>
      <c r="R23" s="23"/>
      <c r="S23" s="23"/>
      <c r="T23" s="24"/>
      <c r="U23" s="37">
        <v>1</v>
      </c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>
        <v>1</v>
      </c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>
        <v>1</v>
      </c>
      <c r="BD23" s="23"/>
      <c r="BE23" s="23"/>
      <c r="BF23" s="23"/>
      <c r="BG23" s="23"/>
      <c r="BH23" s="23"/>
      <c r="BI23" s="24"/>
      <c r="BJ23" s="37">
        <v>1</v>
      </c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3</v>
      </c>
      <c r="BY23" s="9">
        <f>U23</f>
        <v>1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4</v>
      </c>
      <c r="J24" s="23"/>
      <c r="K24" s="23"/>
      <c r="L24" s="23"/>
      <c r="M24" s="23"/>
      <c r="N24" s="24"/>
      <c r="O24" s="37">
        <v>10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/>
      <c r="AN24" s="23"/>
      <c r="AO24" s="23"/>
      <c r="AP24" s="23"/>
      <c r="AQ24" s="23"/>
      <c r="AR24" s="23"/>
      <c r="AS24" s="24"/>
      <c r="AT24" s="37">
        <v>5</v>
      </c>
      <c r="AU24" s="23"/>
      <c r="AV24" s="23"/>
      <c r="AW24" s="23"/>
      <c r="AX24" s="23"/>
      <c r="AY24" s="23"/>
      <c r="AZ24" s="23"/>
      <c r="BA24" s="23"/>
      <c r="BB24" s="24"/>
      <c r="BC24" s="37">
        <v>4</v>
      </c>
      <c r="BD24" s="23"/>
      <c r="BE24" s="23"/>
      <c r="BF24" s="23"/>
      <c r="BG24" s="23"/>
      <c r="BH24" s="23"/>
      <c r="BI24" s="24"/>
      <c r="BJ24" s="37">
        <v>5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40</v>
      </c>
      <c r="J25" s="23"/>
      <c r="K25" s="23"/>
      <c r="L25" s="23"/>
      <c r="M25" s="23"/>
      <c r="N25" s="24"/>
      <c r="O25" s="37">
        <v>300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/>
      <c r="AN25" s="23"/>
      <c r="AO25" s="23"/>
      <c r="AP25" s="23"/>
      <c r="AQ25" s="23"/>
      <c r="AR25" s="23"/>
      <c r="AS25" s="24"/>
      <c r="AT25" s="37">
        <v>150</v>
      </c>
      <c r="AU25" s="23"/>
      <c r="AV25" s="23"/>
      <c r="AW25" s="23"/>
      <c r="AX25" s="23"/>
      <c r="AY25" s="23"/>
      <c r="AZ25" s="23"/>
      <c r="BA25" s="23"/>
      <c r="BB25" s="24"/>
      <c r="BC25" s="37">
        <v>40</v>
      </c>
      <c r="BD25" s="23"/>
      <c r="BE25" s="23"/>
      <c r="BF25" s="23"/>
      <c r="BG25" s="23"/>
      <c r="BH25" s="23"/>
      <c r="BI25" s="24"/>
      <c r="BJ25" s="37">
        <v>150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3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>
        <v>1</v>
      </c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>
        <v>1</v>
      </c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>
        <v>0</v>
      </c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>
        <v>0</v>
      </c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14</v>
      </c>
      <c r="BY39" s="11">
        <f>SUM(BY14:BY38)</f>
        <v>1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>
        <v>1</v>
      </c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>
        <v>1</v>
      </c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>
        <v>1</v>
      </c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>
        <v>1</v>
      </c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>
        <v>2</v>
      </c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21</v>
      </c>
    </row>
    <row r="95" spans="2:81" ht="12.6" customHeight="1" x14ac:dyDescent="0.25">
      <c r="B95" s="53" t="s">
        <v>58</v>
      </c>
      <c r="C95" s="23"/>
      <c r="D95" s="24"/>
      <c r="E95" s="50">
        <v>37</v>
      </c>
      <c r="F95" s="24"/>
      <c r="G95" s="50">
        <v>2</v>
      </c>
      <c r="H95" s="23"/>
      <c r="I95" s="24"/>
      <c r="J95" s="37">
        <v>3</v>
      </c>
      <c r="K95" s="23"/>
      <c r="L95" s="23"/>
      <c r="M95" s="24"/>
      <c r="N95" s="37">
        <v>1</v>
      </c>
      <c r="O95" s="23"/>
      <c r="P95" s="23"/>
      <c r="Q95" s="23"/>
      <c r="R95" s="23"/>
      <c r="S95" s="24"/>
      <c r="T95" s="37">
        <v>15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>
        <v>19</v>
      </c>
      <c r="AH95" s="23"/>
      <c r="AI95" s="23"/>
      <c r="AJ95" s="23"/>
      <c r="AK95" s="24"/>
      <c r="AL95" s="37">
        <v>1</v>
      </c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>
        <v>1</v>
      </c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>
        <v>1</v>
      </c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35</v>
      </c>
      <c r="F98" s="24"/>
      <c r="G98" s="50">
        <v>4</v>
      </c>
      <c r="H98" s="23"/>
      <c r="I98" s="24"/>
      <c r="J98" s="37">
        <v>2</v>
      </c>
      <c r="K98" s="23"/>
      <c r="L98" s="23"/>
      <c r="M98" s="24"/>
      <c r="N98" s="37"/>
      <c r="O98" s="23"/>
      <c r="P98" s="23"/>
      <c r="Q98" s="23"/>
      <c r="R98" s="23"/>
      <c r="S98" s="24"/>
      <c r="T98" s="37">
        <v>19</v>
      </c>
      <c r="U98" s="23"/>
      <c r="V98" s="23"/>
      <c r="W98" s="23"/>
      <c r="X98" s="23"/>
      <c r="Y98" s="24"/>
      <c r="Z98" s="37">
        <v>1</v>
      </c>
      <c r="AA98" s="23"/>
      <c r="AB98" s="23"/>
      <c r="AC98" s="23"/>
      <c r="AD98" s="23"/>
      <c r="AE98" s="23"/>
      <c r="AF98" s="24"/>
      <c r="AG98" s="37">
        <v>14</v>
      </c>
      <c r="AH98" s="23"/>
      <c r="AI98" s="23"/>
      <c r="AJ98" s="23"/>
      <c r="AK98" s="24"/>
      <c r="AL98" s="37">
        <v>3</v>
      </c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6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5</v>
      </c>
      <c r="AG104" s="23"/>
      <c r="AH104" s="24"/>
      <c r="AI104" s="37"/>
      <c r="AJ104" s="23"/>
      <c r="AK104" s="23"/>
      <c r="AL104" s="23"/>
      <c r="AM104" s="23"/>
      <c r="AN104" s="24"/>
      <c r="AO104" s="37">
        <v>1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6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5</v>
      </c>
      <c r="AG105" s="23"/>
      <c r="AH105" s="24"/>
      <c r="AI105" s="37"/>
      <c r="AJ105" s="23"/>
      <c r="AK105" s="23"/>
      <c r="AL105" s="23"/>
      <c r="AM105" s="23"/>
      <c r="AN105" s="24"/>
      <c r="AO105" s="37">
        <v>1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3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2</v>
      </c>
      <c r="AG106" s="23"/>
      <c r="AH106" s="24"/>
      <c r="AI106" s="37"/>
      <c r="AJ106" s="23"/>
      <c r="AK106" s="23"/>
      <c r="AL106" s="23"/>
      <c r="AM106" s="23"/>
      <c r="AN106" s="24"/>
      <c r="AO106" s="37">
        <v>1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topLeftCell="A13"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111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10</v>
      </c>
      <c r="J12" s="23"/>
      <c r="K12" s="23"/>
      <c r="L12" s="23"/>
      <c r="M12" s="23"/>
      <c r="N12" s="24"/>
      <c r="O12" s="37">
        <v>19</v>
      </c>
      <c r="P12" s="23"/>
      <c r="Q12" s="23"/>
      <c r="R12" s="23"/>
      <c r="S12" s="23"/>
      <c r="T12" s="24"/>
      <c r="U12" s="37">
        <v>5</v>
      </c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>
        <v>2</v>
      </c>
      <c r="AN12" s="23"/>
      <c r="AO12" s="23"/>
      <c r="AP12" s="23"/>
      <c r="AQ12" s="23"/>
      <c r="AR12" s="23"/>
      <c r="AS12" s="24"/>
      <c r="AT12" s="37">
        <v>6</v>
      </c>
      <c r="AU12" s="23"/>
      <c r="AV12" s="23"/>
      <c r="AW12" s="23"/>
      <c r="AX12" s="23"/>
      <c r="AY12" s="23"/>
      <c r="AZ12" s="23"/>
      <c r="BA12" s="23"/>
      <c r="BB12" s="24"/>
      <c r="BC12" s="37">
        <v>3</v>
      </c>
      <c r="BD12" s="23"/>
      <c r="BE12" s="23"/>
      <c r="BF12" s="23"/>
      <c r="BG12" s="23"/>
      <c r="BH12" s="23"/>
      <c r="BI12" s="24"/>
      <c r="BJ12" s="37">
        <v>13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7</v>
      </c>
      <c r="J13" s="23"/>
      <c r="K13" s="23"/>
      <c r="L13" s="23"/>
      <c r="M13" s="23"/>
      <c r="N13" s="24"/>
      <c r="O13" s="37">
        <v>396</v>
      </c>
      <c r="P13" s="23"/>
      <c r="Q13" s="23"/>
      <c r="R13" s="23"/>
      <c r="S13" s="23"/>
      <c r="T13" s="24"/>
      <c r="U13" s="37">
        <v>0</v>
      </c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>
        <v>1</v>
      </c>
      <c r="AN13" s="23"/>
      <c r="AO13" s="23"/>
      <c r="AP13" s="23"/>
      <c r="AQ13" s="23"/>
      <c r="AR13" s="23"/>
      <c r="AS13" s="24"/>
      <c r="AT13" s="37">
        <v>122</v>
      </c>
      <c r="AU13" s="23"/>
      <c r="AV13" s="23"/>
      <c r="AW13" s="23"/>
      <c r="AX13" s="23"/>
      <c r="AY13" s="23"/>
      <c r="AZ13" s="23"/>
      <c r="BA13" s="23"/>
      <c r="BB13" s="24"/>
      <c r="BC13" s="37">
        <v>6</v>
      </c>
      <c r="BD13" s="23"/>
      <c r="BE13" s="23"/>
      <c r="BF13" s="23"/>
      <c r="BG13" s="23"/>
      <c r="BH13" s="23"/>
      <c r="BI13" s="24"/>
      <c r="BJ13" s="37">
        <v>274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1</v>
      </c>
      <c r="J16" s="23"/>
      <c r="K16" s="23"/>
      <c r="L16" s="23"/>
      <c r="M16" s="23"/>
      <c r="N16" s="24"/>
      <c r="O16" s="37"/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/>
      <c r="AU16" s="23"/>
      <c r="AV16" s="23"/>
      <c r="AW16" s="23"/>
      <c r="AX16" s="23"/>
      <c r="AY16" s="23"/>
      <c r="AZ16" s="23"/>
      <c r="BA16" s="23"/>
      <c r="BB16" s="24"/>
      <c r="BC16" s="37">
        <v>1</v>
      </c>
      <c r="BD16" s="23"/>
      <c r="BE16" s="23"/>
      <c r="BF16" s="23"/>
      <c r="BG16" s="23"/>
      <c r="BH16" s="23"/>
      <c r="BI16" s="24"/>
      <c r="BJ16" s="37"/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4</v>
      </c>
      <c r="J17" s="23"/>
      <c r="K17" s="23"/>
      <c r="L17" s="23"/>
      <c r="M17" s="23"/>
      <c r="N17" s="24"/>
      <c r="O17" s="37"/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/>
      <c r="AU17" s="23"/>
      <c r="AV17" s="23"/>
      <c r="AW17" s="23"/>
      <c r="AX17" s="23"/>
      <c r="AY17" s="23"/>
      <c r="AZ17" s="23"/>
      <c r="BA17" s="23"/>
      <c r="BB17" s="24"/>
      <c r="BC17" s="37">
        <v>4</v>
      </c>
      <c r="BD17" s="23"/>
      <c r="BE17" s="23"/>
      <c r="BF17" s="23"/>
      <c r="BG17" s="23"/>
      <c r="BH17" s="23"/>
      <c r="BI17" s="24"/>
      <c r="BJ17" s="37"/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2</v>
      </c>
      <c r="J18" s="23"/>
      <c r="K18" s="23"/>
      <c r="L18" s="23"/>
      <c r="M18" s="23"/>
      <c r="N18" s="24"/>
      <c r="O18" s="37">
        <v>2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>
        <v>1</v>
      </c>
      <c r="AU18" s="23"/>
      <c r="AV18" s="23"/>
      <c r="AW18" s="23"/>
      <c r="AX18" s="23"/>
      <c r="AY18" s="23"/>
      <c r="AZ18" s="23"/>
      <c r="BA18" s="23"/>
      <c r="BB18" s="24"/>
      <c r="BC18" s="37">
        <v>2</v>
      </c>
      <c r="BD18" s="23"/>
      <c r="BE18" s="23"/>
      <c r="BF18" s="23"/>
      <c r="BG18" s="23"/>
      <c r="BH18" s="23"/>
      <c r="BI18" s="24"/>
      <c r="BJ18" s="37">
        <v>1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2</v>
      </c>
      <c r="J19" s="23"/>
      <c r="K19" s="23"/>
      <c r="L19" s="23"/>
      <c r="M19" s="23"/>
      <c r="N19" s="24"/>
      <c r="O19" s="37">
        <v>2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>
        <v>1</v>
      </c>
      <c r="AU19" s="23"/>
      <c r="AV19" s="23"/>
      <c r="AW19" s="23"/>
      <c r="AX19" s="23"/>
      <c r="AY19" s="23"/>
      <c r="AZ19" s="23"/>
      <c r="BA19" s="23"/>
      <c r="BB19" s="24"/>
      <c r="BC19" s="37">
        <v>2</v>
      </c>
      <c r="BD19" s="23"/>
      <c r="BE19" s="23"/>
      <c r="BF19" s="23"/>
      <c r="BG19" s="23"/>
      <c r="BH19" s="23"/>
      <c r="BI19" s="24"/>
      <c r="BJ19" s="37">
        <v>1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1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6</v>
      </c>
      <c r="J20" s="23"/>
      <c r="K20" s="23"/>
      <c r="L20" s="23"/>
      <c r="M20" s="23"/>
      <c r="N20" s="24"/>
      <c r="O20" s="37">
        <v>4</v>
      </c>
      <c r="P20" s="23"/>
      <c r="Q20" s="23"/>
      <c r="R20" s="23"/>
      <c r="S20" s="23"/>
      <c r="T20" s="24"/>
      <c r="U20" s="37">
        <v>5</v>
      </c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>
        <v>1</v>
      </c>
      <c r="AN20" s="23"/>
      <c r="AO20" s="23"/>
      <c r="AP20" s="23"/>
      <c r="AQ20" s="23"/>
      <c r="AR20" s="23"/>
      <c r="AS20" s="24"/>
      <c r="AT20" s="37">
        <v>1</v>
      </c>
      <c r="AU20" s="23"/>
      <c r="AV20" s="23"/>
      <c r="AW20" s="23"/>
      <c r="AX20" s="23"/>
      <c r="AY20" s="23"/>
      <c r="AZ20" s="23"/>
      <c r="BA20" s="23"/>
      <c r="BB20" s="24"/>
      <c r="BC20" s="37"/>
      <c r="BD20" s="23"/>
      <c r="BE20" s="23"/>
      <c r="BF20" s="23"/>
      <c r="BG20" s="23"/>
      <c r="BH20" s="23"/>
      <c r="BI20" s="24"/>
      <c r="BJ20" s="37">
        <v>3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1</v>
      </c>
      <c r="J21" s="23"/>
      <c r="K21" s="23"/>
      <c r="L21" s="23"/>
      <c r="M21" s="23"/>
      <c r="N21" s="24"/>
      <c r="O21" s="37">
        <v>4</v>
      </c>
      <c r="P21" s="23"/>
      <c r="Q21" s="23"/>
      <c r="R21" s="23"/>
      <c r="S21" s="23"/>
      <c r="T21" s="24"/>
      <c r="U21" s="37">
        <v>0</v>
      </c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>
        <v>1</v>
      </c>
      <c r="AN21" s="23"/>
      <c r="AO21" s="23"/>
      <c r="AP21" s="23"/>
      <c r="AQ21" s="23"/>
      <c r="AR21" s="23"/>
      <c r="AS21" s="24"/>
      <c r="AT21" s="37">
        <v>1</v>
      </c>
      <c r="AU21" s="23"/>
      <c r="AV21" s="23"/>
      <c r="AW21" s="23"/>
      <c r="AX21" s="23"/>
      <c r="AY21" s="23"/>
      <c r="AZ21" s="23"/>
      <c r="BA21" s="23"/>
      <c r="BB21" s="24"/>
      <c r="BC21" s="37"/>
      <c r="BD21" s="23"/>
      <c r="BE21" s="23"/>
      <c r="BF21" s="23"/>
      <c r="BG21" s="23"/>
      <c r="BH21" s="23"/>
      <c r="BI21" s="24"/>
      <c r="BJ21" s="37">
        <v>3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/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/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/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/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1</v>
      </c>
      <c r="J24" s="23"/>
      <c r="K24" s="23"/>
      <c r="L24" s="23"/>
      <c r="M24" s="23"/>
      <c r="N24" s="24"/>
      <c r="O24" s="37">
        <v>13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>
        <v>1</v>
      </c>
      <c r="AN24" s="23"/>
      <c r="AO24" s="23"/>
      <c r="AP24" s="23"/>
      <c r="AQ24" s="23"/>
      <c r="AR24" s="23"/>
      <c r="AS24" s="24"/>
      <c r="AT24" s="37">
        <v>4</v>
      </c>
      <c r="AU24" s="23"/>
      <c r="AV24" s="23"/>
      <c r="AW24" s="23"/>
      <c r="AX24" s="23"/>
      <c r="AY24" s="23"/>
      <c r="AZ24" s="23"/>
      <c r="BA24" s="23"/>
      <c r="BB24" s="24"/>
      <c r="BC24" s="37"/>
      <c r="BD24" s="23"/>
      <c r="BE24" s="23"/>
      <c r="BF24" s="23"/>
      <c r="BG24" s="23"/>
      <c r="BH24" s="23"/>
      <c r="BI24" s="24"/>
      <c r="BJ24" s="37">
        <v>9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0</v>
      </c>
      <c r="J25" s="23"/>
      <c r="K25" s="23"/>
      <c r="L25" s="23"/>
      <c r="M25" s="23"/>
      <c r="N25" s="24"/>
      <c r="O25" s="37">
        <v>390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>
        <v>0</v>
      </c>
      <c r="AN25" s="23"/>
      <c r="AO25" s="23"/>
      <c r="AP25" s="23"/>
      <c r="AQ25" s="23"/>
      <c r="AR25" s="23"/>
      <c r="AS25" s="24"/>
      <c r="AT25" s="37">
        <v>120</v>
      </c>
      <c r="AU25" s="23"/>
      <c r="AV25" s="23"/>
      <c r="AW25" s="23"/>
      <c r="AX25" s="23"/>
      <c r="AY25" s="23"/>
      <c r="AZ25" s="23"/>
      <c r="BA25" s="23"/>
      <c r="BB25" s="24"/>
      <c r="BC25" s="37"/>
      <c r="BD25" s="23"/>
      <c r="BE25" s="23"/>
      <c r="BF25" s="23"/>
      <c r="BG25" s="23"/>
      <c r="BH25" s="23"/>
      <c r="BI25" s="24"/>
      <c r="BJ25" s="37">
        <v>270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4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5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8</v>
      </c>
    </row>
    <row r="95" spans="2:81" ht="12.6" customHeight="1" x14ac:dyDescent="0.25">
      <c r="B95" s="53" t="s">
        <v>58</v>
      </c>
      <c r="C95" s="23"/>
      <c r="D95" s="24"/>
      <c r="E95" s="50">
        <v>4</v>
      </c>
      <c r="F95" s="24"/>
      <c r="G95" s="50"/>
      <c r="H95" s="23"/>
      <c r="I95" s="24"/>
      <c r="J95" s="37"/>
      <c r="K95" s="23"/>
      <c r="L95" s="23"/>
      <c r="M95" s="24"/>
      <c r="N95" s="37"/>
      <c r="O95" s="23"/>
      <c r="P95" s="23"/>
      <c r="Q95" s="23"/>
      <c r="R95" s="23"/>
      <c r="S95" s="24"/>
      <c r="T95" s="37">
        <v>2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>
        <v>2</v>
      </c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2</v>
      </c>
      <c r="F98" s="24"/>
      <c r="G98" s="50"/>
      <c r="H98" s="23"/>
      <c r="I98" s="24"/>
      <c r="J98" s="37"/>
      <c r="K98" s="23"/>
      <c r="L98" s="23"/>
      <c r="M98" s="24"/>
      <c r="N98" s="37"/>
      <c r="O98" s="23"/>
      <c r="P98" s="23"/>
      <c r="Q98" s="23"/>
      <c r="R98" s="23"/>
      <c r="S98" s="24"/>
      <c r="T98" s="37"/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>
        <v>2</v>
      </c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1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/>
      <c r="AG104" s="23"/>
      <c r="AH104" s="24"/>
      <c r="AI104" s="37"/>
      <c r="AJ104" s="23"/>
      <c r="AK104" s="23"/>
      <c r="AL104" s="23"/>
      <c r="AM104" s="23"/>
      <c r="AN104" s="24"/>
      <c r="AO104" s="37">
        <v>1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1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/>
      <c r="AG105" s="23"/>
      <c r="AH105" s="24"/>
      <c r="AI105" s="37"/>
      <c r="AJ105" s="23"/>
      <c r="AK105" s="23"/>
      <c r="AL105" s="23"/>
      <c r="AM105" s="23"/>
      <c r="AN105" s="24"/>
      <c r="AO105" s="37">
        <v>1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1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>
        <v>1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I34" sqref="I34:N3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112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16</v>
      </c>
      <c r="J12" s="23"/>
      <c r="K12" s="23"/>
      <c r="L12" s="23"/>
      <c r="M12" s="23"/>
      <c r="N12" s="24"/>
      <c r="O12" s="37">
        <v>46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>
        <v>3</v>
      </c>
      <c r="AE12" s="23"/>
      <c r="AF12" s="23"/>
      <c r="AG12" s="23"/>
      <c r="AH12" s="23"/>
      <c r="AI12" s="23"/>
      <c r="AJ12" s="23"/>
      <c r="AK12" s="23"/>
      <c r="AL12" s="24"/>
      <c r="AM12" s="37">
        <v>7</v>
      </c>
      <c r="AN12" s="23"/>
      <c r="AO12" s="23"/>
      <c r="AP12" s="23"/>
      <c r="AQ12" s="23"/>
      <c r="AR12" s="23"/>
      <c r="AS12" s="24"/>
      <c r="AT12" s="37">
        <v>13</v>
      </c>
      <c r="AU12" s="23"/>
      <c r="AV12" s="23"/>
      <c r="AW12" s="23"/>
      <c r="AX12" s="23"/>
      <c r="AY12" s="23"/>
      <c r="AZ12" s="23"/>
      <c r="BA12" s="23"/>
      <c r="BB12" s="24"/>
      <c r="BC12" s="37">
        <v>9</v>
      </c>
      <c r="BD12" s="23"/>
      <c r="BE12" s="23"/>
      <c r="BF12" s="23"/>
      <c r="BG12" s="23"/>
      <c r="BH12" s="23"/>
      <c r="BI12" s="24"/>
      <c r="BJ12" s="37">
        <v>30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40</v>
      </c>
      <c r="J13" s="23"/>
      <c r="K13" s="23"/>
      <c r="L13" s="23"/>
      <c r="M13" s="23"/>
      <c r="N13" s="24"/>
      <c r="O13" s="37">
        <v>109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>
        <v>3</v>
      </c>
      <c r="AE13" s="23"/>
      <c r="AF13" s="23"/>
      <c r="AG13" s="23"/>
      <c r="AH13" s="23"/>
      <c r="AI13" s="23"/>
      <c r="AJ13" s="23"/>
      <c r="AK13" s="23"/>
      <c r="AL13" s="24"/>
      <c r="AM13" s="37">
        <v>15</v>
      </c>
      <c r="AN13" s="23"/>
      <c r="AO13" s="23"/>
      <c r="AP13" s="23"/>
      <c r="AQ13" s="23"/>
      <c r="AR13" s="23"/>
      <c r="AS13" s="24"/>
      <c r="AT13" s="37">
        <v>19</v>
      </c>
      <c r="AU13" s="23"/>
      <c r="AV13" s="23"/>
      <c r="AW13" s="23"/>
      <c r="AX13" s="23"/>
      <c r="AY13" s="23"/>
      <c r="AZ13" s="23"/>
      <c r="BA13" s="23"/>
      <c r="BB13" s="24"/>
      <c r="BC13" s="37">
        <v>25</v>
      </c>
      <c r="BD13" s="23"/>
      <c r="BE13" s="23"/>
      <c r="BF13" s="23"/>
      <c r="BG13" s="23"/>
      <c r="BH13" s="23"/>
      <c r="BI13" s="24"/>
      <c r="BJ13" s="37">
        <v>87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>
        <v>2</v>
      </c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>
        <v>1</v>
      </c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>
        <v>1</v>
      </c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>
        <v>2</v>
      </c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>
        <v>1</v>
      </c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>
        <v>1</v>
      </c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2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>
        <v>4</v>
      </c>
      <c r="J16" s="23"/>
      <c r="K16" s="23"/>
      <c r="L16" s="23"/>
      <c r="M16" s="23"/>
      <c r="N16" s="24"/>
      <c r="O16" s="37">
        <v>2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>
        <v>3</v>
      </c>
      <c r="AN16" s="23"/>
      <c r="AO16" s="23"/>
      <c r="AP16" s="23"/>
      <c r="AQ16" s="23"/>
      <c r="AR16" s="23"/>
      <c r="AS16" s="24"/>
      <c r="AT16" s="37">
        <v>2</v>
      </c>
      <c r="AU16" s="23"/>
      <c r="AV16" s="23"/>
      <c r="AW16" s="23"/>
      <c r="AX16" s="23"/>
      <c r="AY16" s="23"/>
      <c r="AZ16" s="23"/>
      <c r="BA16" s="23"/>
      <c r="BB16" s="24"/>
      <c r="BC16" s="37">
        <v>1</v>
      </c>
      <c r="BD16" s="23"/>
      <c r="BE16" s="23"/>
      <c r="BF16" s="23"/>
      <c r="BG16" s="23"/>
      <c r="BH16" s="23"/>
      <c r="BI16" s="24"/>
      <c r="BJ16" s="37"/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>
        <v>4</v>
      </c>
      <c r="J17" s="23"/>
      <c r="K17" s="23"/>
      <c r="L17" s="23"/>
      <c r="M17" s="23"/>
      <c r="N17" s="24"/>
      <c r="O17" s="37">
        <v>8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>
        <v>3</v>
      </c>
      <c r="AN17" s="23"/>
      <c r="AO17" s="23"/>
      <c r="AP17" s="23"/>
      <c r="AQ17" s="23"/>
      <c r="AR17" s="23"/>
      <c r="AS17" s="24"/>
      <c r="AT17" s="37">
        <v>8</v>
      </c>
      <c r="AU17" s="23"/>
      <c r="AV17" s="23"/>
      <c r="AW17" s="23"/>
      <c r="AX17" s="23"/>
      <c r="AY17" s="23"/>
      <c r="AZ17" s="23"/>
      <c r="BA17" s="23"/>
      <c r="BB17" s="24"/>
      <c r="BC17" s="37">
        <v>1</v>
      </c>
      <c r="BD17" s="23"/>
      <c r="BE17" s="23"/>
      <c r="BF17" s="23"/>
      <c r="BG17" s="23"/>
      <c r="BH17" s="23"/>
      <c r="BI17" s="24"/>
      <c r="BJ17" s="37"/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1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3</v>
      </c>
      <c r="J18" s="23"/>
      <c r="K18" s="23"/>
      <c r="L18" s="23"/>
      <c r="M18" s="23"/>
      <c r="N18" s="24"/>
      <c r="O18" s="37">
        <v>28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>
        <v>3</v>
      </c>
      <c r="AE18" s="23"/>
      <c r="AF18" s="23"/>
      <c r="AG18" s="23"/>
      <c r="AH18" s="23"/>
      <c r="AI18" s="23"/>
      <c r="AJ18" s="23"/>
      <c r="AK18" s="23"/>
      <c r="AL18" s="24"/>
      <c r="AM18" s="37">
        <v>1</v>
      </c>
      <c r="AN18" s="23"/>
      <c r="AO18" s="23"/>
      <c r="AP18" s="23"/>
      <c r="AQ18" s="23"/>
      <c r="AR18" s="23"/>
      <c r="AS18" s="24"/>
      <c r="AT18" s="37">
        <v>4</v>
      </c>
      <c r="AU18" s="23"/>
      <c r="AV18" s="23"/>
      <c r="AW18" s="23"/>
      <c r="AX18" s="23"/>
      <c r="AY18" s="23"/>
      <c r="AZ18" s="23"/>
      <c r="BA18" s="23"/>
      <c r="BB18" s="24"/>
      <c r="BC18" s="37">
        <v>2</v>
      </c>
      <c r="BD18" s="23"/>
      <c r="BE18" s="23"/>
      <c r="BF18" s="23"/>
      <c r="BG18" s="23"/>
      <c r="BH18" s="23"/>
      <c r="BI18" s="24"/>
      <c r="BJ18" s="37">
        <v>21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3</v>
      </c>
      <c r="J19" s="23"/>
      <c r="K19" s="23"/>
      <c r="L19" s="23"/>
      <c r="M19" s="23"/>
      <c r="N19" s="24"/>
      <c r="O19" s="37">
        <v>28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>
        <v>3</v>
      </c>
      <c r="AE19" s="23"/>
      <c r="AF19" s="23"/>
      <c r="AG19" s="23"/>
      <c r="AH19" s="23"/>
      <c r="AI19" s="23"/>
      <c r="AJ19" s="23"/>
      <c r="AK19" s="23"/>
      <c r="AL19" s="24"/>
      <c r="AM19" s="37">
        <v>1</v>
      </c>
      <c r="AN19" s="23"/>
      <c r="AO19" s="23"/>
      <c r="AP19" s="23"/>
      <c r="AQ19" s="23"/>
      <c r="AR19" s="23"/>
      <c r="AS19" s="24"/>
      <c r="AT19" s="37">
        <v>4</v>
      </c>
      <c r="AU19" s="23"/>
      <c r="AV19" s="23"/>
      <c r="AW19" s="23"/>
      <c r="AX19" s="23"/>
      <c r="AY19" s="23"/>
      <c r="AZ19" s="23"/>
      <c r="BA19" s="23"/>
      <c r="BB19" s="24"/>
      <c r="BC19" s="37">
        <v>2</v>
      </c>
      <c r="BD19" s="23"/>
      <c r="BE19" s="23"/>
      <c r="BF19" s="23"/>
      <c r="BG19" s="23"/>
      <c r="BH19" s="23"/>
      <c r="BI19" s="24"/>
      <c r="BJ19" s="37">
        <v>21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8</v>
      </c>
      <c r="BY19" s="9">
        <f>ROUND((U19+AD19)/4,0)</f>
        <v>1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2</v>
      </c>
      <c r="J20" s="23"/>
      <c r="K20" s="23"/>
      <c r="L20" s="23"/>
      <c r="M20" s="23"/>
      <c r="N20" s="24"/>
      <c r="O20" s="37">
        <v>13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/>
      <c r="AN20" s="23"/>
      <c r="AO20" s="23"/>
      <c r="AP20" s="23"/>
      <c r="AQ20" s="23"/>
      <c r="AR20" s="23"/>
      <c r="AS20" s="24"/>
      <c r="AT20" s="37">
        <v>7</v>
      </c>
      <c r="AU20" s="23"/>
      <c r="AV20" s="23"/>
      <c r="AW20" s="23"/>
      <c r="AX20" s="23"/>
      <c r="AY20" s="23"/>
      <c r="AZ20" s="23"/>
      <c r="BA20" s="23"/>
      <c r="BB20" s="24"/>
      <c r="BC20" s="37">
        <v>2</v>
      </c>
      <c r="BD20" s="23"/>
      <c r="BE20" s="23"/>
      <c r="BF20" s="23"/>
      <c r="BG20" s="23"/>
      <c r="BH20" s="23"/>
      <c r="BI20" s="24"/>
      <c r="BJ20" s="37">
        <v>6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1</v>
      </c>
      <c r="J21" s="23"/>
      <c r="K21" s="23"/>
      <c r="L21" s="23"/>
      <c r="M21" s="23"/>
      <c r="N21" s="24"/>
      <c r="O21" s="37">
        <v>13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/>
      <c r="AN21" s="23"/>
      <c r="AO21" s="23"/>
      <c r="AP21" s="23"/>
      <c r="AQ21" s="23"/>
      <c r="AR21" s="23"/>
      <c r="AS21" s="24"/>
      <c r="AT21" s="37">
        <v>7</v>
      </c>
      <c r="AU21" s="23"/>
      <c r="AV21" s="23"/>
      <c r="AW21" s="23"/>
      <c r="AX21" s="23"/>
      <c r="AY21" s="23"/>
      <c r="AZ21" s="23"/>
      <c r="BA21" s="23"/>
      <c r="BB21" s="24"/>
      <c r="BC21" s="37">
        <v>1</v>
      </c>
      <c r="BD21" s="23"/>
      <c r="BE21" s="23"/>
      <c r="BF21" s="23"/>
      <c r="BG21" s="23"/>
      <c r="BH21" s="23"/>
      <c r="BI21" s="24"/>
      <c r="BJ21" s="37">
        <v>6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/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/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/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/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3</v>
      </c>
      <c r="J24" s="23"/>
      <c r="K24" s="23"/>
      <c r="L24" s="23"/>
      <c r="M24" s="23"/>
      <c r="N24" s="24"/>
      <c r="O24" s="37">
        <v>2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>
        <v>1</v>
      </c>
      <c r="AN24" s="23"/>
      <c r="AO24" s="23"/>
      <c r="AP24" s="23"/>
      <c r="AQ24" s="23"/>
      <c r="AR24" s="23"/>
      <c r="AS24" s="24"/>
      <c r="AT24" s="37"/>
      <c r="AU24" s="23"/>
      <c r="AV24" s="23"/>
      <c r="AW24" s="23"/>
      <c r="AX24" s="23"/>
      <c r="AY24" s="23"/>
      <c r="AZ24" s="23"/>
      <c r="BA24" s="23"/>
      <c r="BB24" s="24"/>
      <c r="BC24" s="37">
        <v>2</v>
      </c>
      <c r="BD24" s="23"/>
      <c r="BE24" s="23"/>
      <c r="BF24" s="23"/>
      <c r="BG24" s="23"/>
      <c r="BH24" s="23"/>
      <c r="BI24" s="24"/>
      <c r="BJ24" s="37">
        <v>2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30</v>
      </c>
      <c r="J25" s="23"/>
      <c r="K25" s="23"/>
      <c r="L25" s="23"/>
      <c r="M25" s="23"/>
      <c r="N25" s="24"/>
      <c r="O25" s="37">
        <v>60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>
        <v>10</v>
      </c>
      <c r="AN25" s="23"/>
      <c r="AO25" s="23"/>
      <c r="AP25" s="23"/>
      <c r="AQ25" s="23"/>
      <c r="AR25" s="23"/>
      <c r="AS25" s="24"/>
      <c r="AT25" s="37"/>
      <c r="AU25" s="23"/>
      <c r="AV25" s="23"/>
      <c r="AW25" s="23"/>
      <c r="AX25" s="23"/>
      <c r="AY25" s="23"/>
      <c r="AZ25" s="23"/>
      <c r="BA25" s="23"/>
      <c r="BB25" s="24"/>
      <c r="BC25" s="37">
        <v>20</v>
      </c>
      <c r="BD25" s="23"/>
      <c r="BE25" s="23"/>
      <c r="BF25" s="23"/>
      <c r="BG25" s="23"/>
      <c r="BH25" s="23"/>
      <c r="BI25" s="24"/>
      <c r="BJ25" s="37">
        <v>60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>
        <v>1</v>
      </c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>
        <v>1</v>
      </c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1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>
        <v>0</v>
      </c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>
        <v>0</v>
      </c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>
        <v>1</v>
      </c>
      <c r="J36" s="23"/>
      <c r="K36" s="23"/>
      <c r="L36" s="23"/>
      <c r="M36" s="23"/>
      <c r="N36" s="24"/>
      <c r="O36" s="37">
        <v>1</v>
      </c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>
        <v>1</v>
      </c>
      <c r="BD36" s="23"/>
      <c r="BE36" s="23"/>
      <c r="BF36" s="23"/>
      <c r="BG36" s="23"/>
      <c r="BH36" s="23"/>
      <c r="BI36" s="24"/>
      <c r="BJ36" s="37">
        <v>1</v>
      </c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>
        <v>0</v>
      </c>
      <c r="J37" s="23"/>
      <c r="K37" s="23"/>
      <c r="L37" s="23"/>
      <c r="M37" s="23"/>
      <c r="N37" s="24"/>
      <c r="O37" s="37">
        <v>0</v>
      </c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>
        <v>0</v>
      </c>
      <c r="BD37" s="23"/>
      <c r="BE37" s="23"/>
      <c r="BF37" s="23"/>
      <c r="BG37" s="23"/>
      <c r="BH37" s="23"/>
      <c r="BI37" s="24"/>
      <c r="BJ37" s="37">
        <v>0</v>
      </c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14</v>
      </c>
      <c r="BY39" s="11">
        <f>SUM(BY14:BY38)</f>
        <v>1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>
        <v>1</v>
      </c>
      <c r="BP81" s="52">
        <v>9</v>
      </c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5</v>
      </c>
    </row>
    <row r="95" spans="2:81" ht="12.6" customHeight="1" x14ac:dyDescent="0.25">
      <c r="B95" s="53" t="s">
        <v>58</v>
      </c>
      <c r="C95" s="23"/>
      <c r="D95" s="24"/>
      <c r="E95" s="50">
        <v>28</v>
      </c>
      <c r="F95" s="24"/>
      <c r="G95" s="50"/>
      <c r="H95" s="23"/>
      <c r="I95" s="24"/>
      <c r="J95" s="37">
        <v>4</v>
      </c>
      <c r="K95" s="23"/>
      <c r="L95" s="23"/>
      <c r="M95" s="24"/>
      <c r="N95" s="37"/>
      <c r="O95" s="23"/>
      <c r="P95" s="23"/>
      <c r="Q95" s="23"/>
      <c r="R95" s="23"/>
      <c r="S95" s="24"/>
      <c r="T95" s="37">
        <v>8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>
        <v>16</v>
      </c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22</v>
      </c>
      <c r="F98" s="24"/>
      <c r="G98" s="50"/>
      <c r="H98" s="23"/>
      <c r="I98" s="24"/>
      <c r="J98" s="37">
        <v>6</v>
      </c>
      <c r="K98" s="23"/>
      <c r="L98" s="23"/>
      <c r="M98" s="24"/>
      <c r="N98" s="37"/>
      <c r="O98" s="23"/>
      <c r="P98" s="23"/>
      <c r="Q98" s="23"/>
      <c r="R98" s="23"/>
      <c r="S98" s="24"/>
      <c r="T98" s="37">
        <v>5</v>
      </c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>
        <v>11</v>
      </c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21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9</v>
      </c>
      <c r="AG104" s="23"/>
      <c r="AH104" s="24"/>
      <c r="AI104" s="37"/>
      <c r="AJ104" s="23"/>
      <c r="AK104" s="23"/>
      <c r="AL104" s="23"/>
      <c r="AM104" s="23"/>
      <c r="AN104" s="24"/>
      <c r="AO104" s="37">
        <v>12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20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9</v>
      </c>
      <c r="AG105" s="23"/>
      <c r="AH105" s="24"/>
      <c r="AI105" s="37"/>
      <c r="AJ105" s="23"/>
      <c r="AK105" s="23"/>
      <c r="AL105" s="23"/>
      <c r="AM105" s="23"/>
      <c r="AN105" s="24"/>
      <c r="AO105" s="37">
        <v>11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/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/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A162"/>
  <sheetViews>
    <sheetView workbookViewId="0">
      <selection activeCell="AM23" sqref="AM23:AS23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0" style="1" hidden="1" customWidth="1"/>
    <col min="77" max="77" width="5.28515625" style="1" customWidth="1"/>
    <col min="78" max="78" width="23.5703125" style="1" customWidth="1"/>
    <col min="79" max="79" width="8.140625" style="1" customWidth="1"/>
    <col min="80" max="16384" width="11.42578125" style="1"/>
  </cols>
  <sheetData>
    <row r="1" spans="2:75" ht="10.7" customHeight="1" x14ac:dyDescent="0.25"/>
    <row r="2" spans="2:75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</row>
    <row r="3" spans="2:75" ht="15.4" customHeight="1" x14ac:dyDescent="0.25"/>
    <row r="4" spans="2:75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</row>
    <row r="5" spans="2:75" ht="28.7" customHeight="1" x14ac:dyDescent="0.25"/>
    <row r="6" spans="2:75" ht="4.9000000000000004" customHeight="1" x14ac:dyDescent="0.25"/>
    <row r="7" spans="2:75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</row>
    <row r="8" spans="2:75" ht="18" customHeight="1" x14ac:dyDescent="0.25">
      <c r="B8" s="28" t="s">
        <v>122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</row>
    <row r="9" spans="2:75" ht="12.95" customHeight="1" x14ac:dyDescent="0.25"/>
    <row r="10" spans="2:75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5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</row>
    <row r="12" spans="2:75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21</v>
      </c>
      <c r="J12" s="23"/>
      <c r="K12" s="23"/>
      <c r="L12" s="23"/>
      <c r="M12" s="23"/>
      <c r="N12" s="24"/>
      <c r="O12" s="37">
        <v>78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>
        <v>8</v>
      </c>
      <c r="AN12" s="23"/>
      <c r="AO12" s="23"/>
      <c r="AP12" s="23"/>
      <c r="AQ12" s="23"/>
      <c r="AR12" s="23"/>
      <c r="AS12" s="24"/>
      <c r="AT12" s="37">
        <v>32</v>
      </c>
      <c r="AU12" s="23"/>
      <c r="AV12" s="23"/>
      <c r="AW12" s="23"/>
      <c r="AX12" s="23"/>
      <c r="AY12" s="23"/>
      <c r="AZ12" s="23"/>
      <c r="BA12" s="23"/>
      <c r="BB12" s="24"/>
      <c r="BC12" s="37">
        <v>13</v>
      </c>
      <c r="BD12" s="23"/>
      <c r="BE12" s="23"/>
      <c r="BF12" s="23"/>
      <c r="BG12" s="23"/>
      <c r="BH12" s="23"/>
      <c r="BI12" s="24"/>
      <c r="BJ12" s="37">
        <v>46</v>
      </c>
      <c r="BK12" s="23"/>
      <c r="BL12" s="23"/>
      <c r="BM12" s="24"/>
      <c r="BN12" s="37"/>
      <c r="BO12" s="23"/>
      <c r="BP12" s="24"/>
      <c r="BQ12" s="37"/>
      <c r="BR12" s="23"/>
      <c r="BS12" s="24"/>
    </row>
    <row r="13" spans="2:75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56</v>
      </c>
      <c r="J13" s="23"/>
      <c r="K13" s="23"/>
      <c r="L13" s="23"/>
      <c r="M13" s="23"/>
      <c r="N13" s="24"/>
      <c r="O13" s="37">
        <v>568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>
        <v>25</v>
      </c>
      <c r="AN13" s="23"/>
      <c r="AO13" s="23"/>
      <c r="AP13" s="23"/>
      <c r="AQ13" s="23"/>
      <c r="AR13" s="23"/>
      <c r="AS13" s="24"/>
      <c r="AT13" s="37">
        <v>353</v>
      </c>
      <c r="AU13" s="23"/>
      <c r="AV13" s="23"/>
      <c r="AW13" s="23"/>
      <c r="AX13" s="23"/>
      <c r="AY13" s="23"/>
      <c r="AZ13" s="23"/>
      <c r="BA13" s="23"/>
      <c r="BB13" s="24"/>
      <c r="BC13" s="37">
        <v>31</v>
      </c>
      <c r="BD13" s="23"/>
      <c r="BE13" s="23"/>
      <c r="BF13" s="23"/>
      <c r="BG13" s="23"/>
      <c r="BH13" s="23"/>
      <c r="BI13" s="24"/>
      <c r="BJ13" s="37">
        <v>215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5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>
        <v>1</v>
      </c>
      <c r="J14" s="23"/>
      <c r="K14" s="23"/>
      <c r="L14" s="23"/>
      <c r="M14" s="23"/>
      <c r="N14" s="24"/>
      <c r="O14" s="37">
        <v>2</v>
      </c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>
        <v>1</v>
      </c>
      <c r="AU14" s="23"/>
      <c r="AV14" s="23"/>
      <c r="AW14" s="23"/>
      <c r="AX14" s="23"/>
      <c r="AY14" s="23"/>
      <c r="AZ14" s="23"/>
      <c r="BA14" s="23"/>
      <c r="BB14" s="24"/>
      <c r="BC14" s="37">
        <v>1</v>
      </c>
      <c r="BD14" s="23"/>
      <c r="BE14" s="23"/>
      <c r="BF14" s="23"/>
      <c r="BG14" s="23"/>
      <c r="BH14" s="23"/>
      <c r="BI14" s="24"/>
      <c r="BJ14" s="37">
        <v>1</v>
      </c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5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>
        <v>1</v>
      </c>
      <c r="J15" s="23"/>
      <c r="K15" s="23"/>
      <c r="L15" s="23"/>
      <c r="M15" s="23"/>
      <c r="N15" s="24"/>
      <c r="O15" s="37">
        <v>0</v>
      </c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>
        <v>0</v>
      </c>
      <c r="AU15" s="23"/>
      <c r="AV15" s="23"/>
      <c r="AW15" s="23"/>
      <c r="AX15" s="23"/>
      <c r="AY15" s="23"/>
      <c r="AZ15" s="23"/>
      <c r="BA15" s="23"/>
      <c r="BB15" s="24"/>
      <c r="BC15" s="37">
        <v>1</v>
      </c>
      <c r="BD15" s="23"/>
      <c r="BE15" s="23"/>
      <c r="BF15" s="23"/>
      <c r="BG15" s="23"/>
      <c r="BH15" s="23"/>
      <c r="BI15" s="24"/>
      <c r="BJ15" s="37">
        <v>0</v>
      </c>
      <c r="BK15" s="23"/>
      <c r="BL15" s="23"/>
      <c r="BM15" s="24"/>
      <c r="BN15" s="37"/>
      <c r="BO15" s="23"/>
      <c r="BP15" s="24"/>
      <c r="BQ15" s="37"/>
      <c r="BR15" s="23"/>
      <c r="BS15" s="24"/>
    </row>
    <row r="16" spans="2:75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>
        <v>10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>
        <v>1</v>
      </c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>
        <v>9</v>
      </c>
      <c r="BK16" s="23"/>
      <c r="BL16" s="23"/>
      <c r="BM16" s="24"/>
      <c r="BN16" s="37"/>
      <c r="BO16" s="23"/>
      <c r="BP16" s="24"/>
      <c r="BQ16" s="37"/>
      <c r="BR16" s="23"/>
      <c r="BS16" s="24"/>
    </row>
    <row r="17" spans="2:71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>
        <v>40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>
        <v>4</v>
      </c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>
        <v>36</v>
      </c>
      <c r="BK17" s="23"/>
      <c r="BL17" s="23"/>
      <c r="BM17" s="24"/>
      <c r="BN17" s="37"/>
      <c r="BO17" s="23"/>
      <c r="BP17" s="24"/>
      <c r="BQ17" s="37"/>
      <c r="BR17" s="23"/>
      <c r="BS17" s="24"/>
    </row>
    <row r="18" spans="2:71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7</v>
      </c>
      <c r="J18" s="23"/>
      <c r="K18" s="23"/>
      <c r="L18" s="23"/>
      <c r="M18" s="23"/>
      <c r="N18" s="24"/>
      <c r="O18" s="37">
        <v>26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>
        <v>3</v>
      </c>
      <c r="AN18" s="23"/>
      <c r="AO18" s="23"/>
      <c r="AP18" s="23"/>
      <c r="AQ18" s="23"/>
      <c r="AR18" s="23"/>
      <c r="AS18" s="24"/>
      <c r="AT18" s="37">
        <v>10</v>
      </c>
      <c r="AU18" s="23"/>
      <c r="AV18" s="23"/>
      <c r="AW18" s="23"/>
      <c r="AX18" s="23"/>
      <c r="AY18" s="23"/>
      <c r="AZ18" s="23"/>
      <c r="BA18" s="23"/>
      <c r="BB18" s="24"/>
      <c r="BC18" s="37">
        <v>4</v>
      </c>
      <c r="BD18" s="23"/>
      <c r="BE18" s="23"/>
      <c r="BF18" s="23"/>
      <c r="BG18" s="23"/>
      <c r="BH18" s="23"/>
      <c r="BI18" s="24"/>
      <c r="BJ18" s="37">
        <v>16</v>
      </c>
      <c r="BK18" s="23"/>
      <c r="BL18" s="23"/>
      <c r="BM18" s="24"/>
      <c r="BN18" s="37"/>
      <c r="BO18" s="23"/>
      <c r="BP18" s="24"/>
      <c r="BQ18" s="37"/>
      <c r="BR18" s="23"/>
      <c r="BS18" s="24"/>
    </row>
    <row r="19" spans="2:71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7</v>
      </c>
      <c r="J19" s="23"/>
      <c r="K19" s="23"/>
      <c r="L19" s="23"/>
      <c r="M19" s="23"/>
      <c r="N19" s="24"/>
      <c r="O19" s="37">
        <v>26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>
        <v>3</v>
      </c>
      <c r="AN19" s="23"/>
      <c r="AO19" s="23"/>
      <c r="AP19" s="23"/>
      <c r="AQ19" s="23"/>
      <c r="AR19" s="23"/>
      <c r="AS19" s="24"/>
      <c r="AT19" s="37">
        <v>10</v>
      </c>
      <c r="AU19" s="23"/>
      <c r="AV19" s="23"/>
      <c r="AW19" s="23"/>
      <c r="AX19" s="23"/>
      <c r="AY19" s="23"/>
      <c r="AZ19" s="23"/>
      <c r="BA19" s="23"/>
      <c r="BB19" s="24"/>
      <c r="BC19" s="37">
        <v>4</v>
      </c>
      <c r="BD19" s="23"/>
      <c r="BE19" s="23"/>
      <c r="BF19" s="23"/>
      <c r="BG19" s="23"/>
      <c r="BH19" s="23"/>
      <c r="BI19" s="24"/>
      <c r="BJ19" s="37">
        <v>16</v>
      </c>
      <c r="BK19" s="23"/>
      <c r="BL19" s="23"/>
      <c r="BM19" s="24"/>
      <c r="BN19" s="37"/>
      <c r="BO19" s="23"/>
      <c r="BP19" s="24"/>
      <c r="BQ19" s="37"/>
      <c r="BR19" s="23"/>
      <c r="BS19" s="24"/>
    </row>
    <row r="20" spans="2:71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6</v>
      </c>
      <c r="J20" s="23"/>
      <c r="K20" s="23"/>
      <c r="L20" s="23"/>
      <c r="M20" s="23"/>
      <c r="N20" s="24"/>
      <c r="O20" s="37">
        <v>21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>
        <v>2</v>
      </c>
      <c r="AN20" s="23"/>
      <c r="AO20" s="23"/>
      <c r="AP20" s="23"/>
      <c r="AQ20" s="23"/>
      <c r="AR20" s="23"/>
      <c r="AS20" s="24"/>
      <c r="AT20" s="37">
        <v>8</v>
      </c>
      <c r="AU20" s="23"/>
      <c r="AV20" s="23"/>
      <c r="AW20" s="23"/>
      <c r="AX20" s="23"/>
      <c r="AY20" s="23"/>
      <c r="AZ20" s="23"/>
      <c r="BA20" s="23"/>
      <c r="BB20" s="24"/>
      <c r="BC20" s="37">
        <v>4</v>
      </c>
      <c r="BD20" s="23"/>
      <c r="BE20" s="23"/>
      <c r="BF20" s="23"/>
      <c r="BG20" s="23"/>
      <c r="BH20" s="23"/>
      <c r="BI20" s="24"/>
      <c r="BJ20" s="37">
        <v>13</v>
      </c>
      <c r="BK20" s="23"/>
      <c r="BL20" s="23"/>
      <c r="BM20" s="24"/>
      <c r="BN20" s="37"/>
      <c r="BO20" s="23"/>
      <c r="BP20" s="24"/>
      <c r="BQ20" s="37"/>
      <c r="BR20" s="23"/>
      <c r="BS20" s="24"/>
    </row>
    <row r="21" spans="2:71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6</v>
      </c>
      <c r="J21" s="23"/>
      <c r="K21" s="23"/>
      <c r="L21" s="23"/>
      <c r="M21" s="23"/>
      <c r="N21" s="24"/>
      <c r="O21" s="37">
        <v>21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>
        <v>2</v>
      </c>
      <c r="AN21" s="23"/>
      <c r="AO21" s="23"/>
      <c r="AP21" s="23"/>
      <c r="AQ21" s="23"/>
      <c r="AR21" s="23"/>
      <c r="AS21" s="24"/>
      <c r="AT21" s="37">
        <v>8</v>
      </c>
      <c r="AU21" s="23"/>
      <c r="AV21" s="23"/>
      <c r="AW21" s="23"/>
      <c r="AX21" s="23"/>
      <c r="AY21" s="23"/>
      <c r="AZ21" s="23"/>
      <c r="BA21" s="23"/>
      <c r="BB21" s="24"/>
      <c r="BC21" s="37">
        <v>4</v>
      </c>
      <c r="BD21" s="23"/>
      <c r="BE21" s="23"/>
      <c r="BF21" s="23"/>
      <c r="BG21" s="23"/>
      <c r="BH21" s="23"/>
      <c r="BI21" s="24"/>
      <c r="BJ21" s="37">
        <v>13</v>
      </c>
      <c r="BK21" s="23"/>
      <c r="BL21" s="23"/>
      <c r="BM21" s="24"/>
      <c r="BN21" s="37"/>
      <c r="BO21" s="23"/>
      <c r="BP21" s="24"/>
      <c r="BQ21" s="37"/>
      <c r="BR21" s="23"/>
      <c r="BS21" s="24"/>
    </row>
    <row r="22" spans="2:71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2</v>
      </c>
      <c r="J22" s="23"/>
      <c r="K22" s="23"/>
      <c r="L22" s="23"/>
      <c r="M22" s="23"/>
      <c r="N22" s="24"/>
      <c r="O22" s="37">
        <v>2</v>
      </c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>
        <v>1</v>
      </c>
      <c r="AU22" s="23"/>
      <c r="AV22" s="23"/>
      <c r="AW22" s="23"/>
      <c r="AX22" s="23"/>
      <c r="AY22" s="23"/>
      <c r="AZ22" s="23"/>
      <c r="BA22" s="23"/>
      <c r="BB22" s="24"/>
      <c r="BC22" s="37">
        <v>2</v>
      </c>
      <c r="BD22" s="23"/>
      <c r="BE22" s="23"/>
      <c r="BF22" s="23"/>
      <c r="BG22" s="23"/>
      <c r="BH22" s="23"/>
      <c r="BI22" s="24"/>
      <c r="BJ22" s="37">
        <v>1</v>
      </c>
      <c r="BK22" s="23"/>
      <c r="BL22" s="23"/>
      <c r="BM22" s="24"/>
      <c r="BN22" s="37"/>
      <c r="BO22" s="23"/>
      <c r="BP22" s="24"/>
      <c r="BQ22" s="37"/>
      <c r="BR22" s="23"/>
      <c r="BS22" s="24"/>
    </row>
    <row r="23" spans="2:71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2</v>
      </c>
      <c r="J23" s="23"/>
      <c r="K23" s="23"/>
      <c r="L23" s="23"/>
      <c r="M23" s="23"/>
      <c r="N23" s="24"/>
      <c r="O23" s="37">
        <v>1</v>
      </c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>
        <v>1</v>
      </c>
      <c r="AU23" s="23"/>
      <c r="AV23" s="23"/>
      <c r="AW23" s="23"/>
      <c r="AX23" s="23"/>
      <c r="AY23" s="23"/>
      <c r="AZ23" s="23"/>
      <c r="BA23" s="23"/>
      <c r="BB23" s="24"/>
      <c r="BC23" s="37">
        <v>2</v>
      </c>
      <c r="BD23" s="23"/>
      <c r="BE23" s="23"/>
      <c r="BF23" s="23"/>
      <c r="BG23" s="23"/>
      <c r="BH23" s="23"/>
      <c r="BI23" s="24"/>
      <c r="BJ23" s="37">
        <v>0</v>
      </c>
      <c r="BK23" s="23"/>
      <c r="BL23" s="23"/>
      <c r="BM23" s="24"/>
      <c r="BN23" s="37"/>
      <c r="BO23" s="23"/>
      <c r="BP23" s="24"/>
      <c r="BQ23" s="37"/>
      <c r="BR23" s="23"/>
      <c r="BS23" s="24"/>
    </row>
    <row r="24" spans="2:71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5</v>
      </c>
      <c r="J24" s="23"/>
      <c r="K24" s="23"/>
      <c r="L24" s="23"/>
      <c r="M24" s="23"/>
      <c r="N24" s="24"/>
      <c r="O24" s="37">
        <v>16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>
        <v>3</v>
      </c>
      <c r="AN24" s="23"/>
      <c r="AO24" s="23"/>
      <c r="AP24" s="23"/>
      <c r="AQ24" s="23"/>
      <c r="AR24" s="23"/>
      <c r="AS24" s="24"/>
      <c r="AT24" s="37">
        <v>11</v>
      </c>
      <c r="AU24" s="23"/>
      <c r="AV24" s="23"/>
      <c r="AW24" s="23"/>
      <c r="AX24" s="23"/>
      <c r="AY24" s="23"/>
      <c r="AZ24" s="23"/>
      <c r="BA24" s="23"/>
      <c r="BB24" s="24"/>
      <c r="BC24" s="37">
        <v>2</v>
      </c>
      <c r="BD24" s="23"/>
      <c r="BE24" s="23"/>
      <c r="BF24" s="23"/>
      <c r="BG24" s="23"/>
      <c r="BH24" s="23"/>
      <c r="BI24" s="24"/>
      <c r="BJ24" s="37">
        <v>5</v>
      </c>
      <c r="BK24" s="23"/>
      <c r="BL24" s="23"/>
      <c r="BM24" s="24"/>
      <c r="BN24" s="37"/>
      <c r="BO24" s="23"/>
      <c r="BP24" s="24"/>
      <c r="BQ24" s="37"/>
      <c r="BR24" s="23"/>
      <c r="BS24" s="24"/>
    </row>
    <row r="25" spans="2:71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40</v>
      </c>
      <c r="J25" s="23"/>
      <c r="K25" s="23"/>
      <c r="L25" s="23"/>
      <c r="M25" s="23"/>
      <c r="N25" s="24"/>
      <c r="O25" s="37">
        <v>450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>
        <v>20</v>
      </c>
      <c r="AN25" s="23"/>
      <c r="AO25" s="23"/>
      <c r="AP25" s="23"/>
      <c r="AQ25" s="23"/>
      <c r="AR25" s="23"/>
      <c r="AS25" s="24"/>
      <c r="AT25" s="37">
        <v>330</v>
      </c>
      <c r="AU25" s="23"/>
      <c r="AV25" s="23"/>
      <c r="AW25" s="23"/>
      <c r="AX25" s="23"/>
      <c r="AY25" s="23"/>
      <c r="AZ25" s="23"/>
      <c r="BA25" s="23"/>
      <c r="BB25" s="24"/>
      <c r="BC25" s="37">
        <v>20</v>
      </c>
      <c r="BD25" s="23"/>
      <c r="BE25" s="23"/>
      <c r="BF25" s="23"/>
      <c r="BG25" s="23"/>
      <c r="BH25" s="23"/>
      <c r="BI25" s="24"/>
      <c r="BJ25" s="37">
        <v>120</v>
      </c>
      <c r="BK25" s="23"/>
      <c r="BL25" s="23"/>
      <c r="BM25" s="24"/>
      <c r="BN25" s="37"/>
      <c r="BO25" s="23"/>
      <c r="BP25" s="24"/>
      <c r="BQ25" s="37"/>
      <c r="BR25" s="23"/>
      <c r="BS25" s="24"/>
    </row>
    <row r="26" spans="2:71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>
        <v>1</v>
      </c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>
        <v>1</v>
      </c>
      <c r="BK26" s="23"/>
      <c r="BL26" s="23"/>
      <c r="BM26" s="24"/>
      <c r="BN26" s="37"/>
      <c r="BO26" s="23"/>
      <c r="BP26" s="24"/>
      <c r="BQ26" s="37"/>
      <c r="BR26" s="23"/>
      <c r="BS26" s="24"/>
    </row>
    <row r="27" spans="2:71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>
        <v>30</v>
      </c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>
        <v>30</v>
      </c>
      <c r="BK27" s="23"/>
      <c r="BL27" s="23"/>
      <c r="BM27" s="24"/>
      <c r="BN27" s="37"/>
      <c r="BO27" s="23"/>
      <c r="BP27" s="24"/>
      <c r="BQ27" s="37"/>
      <c r="BR27" s="23"/>
      <c r="BS27" s="24"/>
    </row>
    <row r="28" spans="2:71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1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1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1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1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</row>
    <row r="33" spans="2:71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1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</row>
    <row r="35" spans="2:71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1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1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1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1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</row>
    <row r="40" spans="2:71" ht="35.1" customHeight="1" x14ac:dyDescent="0.25"/>
    <row r="41" spans="2:71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1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1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1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1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1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1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1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79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79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79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79" ht="0" hidden="1" customHeight="1" x14ac:dyDescent="0.25"/>
    <row r="69" spans="1:79" ht="33.4" customHeight="1" x14ac:dyDescent="0.25"/>
    <row r="70" spans="1:79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79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79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79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79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79" ht="45.6" customHeight="1" x14ac:dyDescent="0.25"/>
    <row r="76" spans="1:79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79" ht="4.1500000000000004" customHeight="1" x14ac:dyDescent="0.25"/>
    <row r="78" spans="1:79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Z78" s="3" t="s">
        <v>43</v>
      </c>
      <c r="CA78" s="4" t="s">
        <v>44</v>
      </c>
    </row>
    <row r="79" spans="1:79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Z79" s="5" t="s">
        <v>51</v>
      </c>
      <c r="CA79" s="6"/>
    </row>
    <row r="80" spans="1:79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Z80" s="49" t="s">
        <v>52</v>
      </c>
      <c r="CA80" s="50"/>
    </row>
    <row r="81" spans="2:79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Z81" s="35"/>
      <c r="CA81" s="35"/>
    </row>
    <row r="82" spans="2:79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</row>
    <row r="83" spans="2:79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79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79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79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79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79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79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79" ht="0" hidden="1" customHeight="1" x14ac:dyDescent="0.25"/>
    <row r="91" spans="2:79" ht="17.25" customHeight="1" x14ac:dyDescent="0.25"/>
    <row r="92" spans="2:79" ht="11.85" customHeight="1" x14ac:dyDescent="0.25"/>
    <row r="93" spans="2:79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79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20</v>
      </c>
    </row>
    <row r="95" spans="2:79" ht="12.6" customHeight="1" x14ac:dyDescent="0.25">
      <c r="B95" s="53" t="s">
        <v>58</v>
      </c>
      <c r="C95" s="23"/>
      <c r="D95" s="24"/>
      <c r="E95" s="50">
        <v>57</v>
      </c>
      <c r="F95" s="24"/>
      <c r="G95" s="50">
        <v>2</v>
      </c>
      <c r="H95" s="23"/>
      <c r="I95" s="24"/>
      <c r="J95" s="37">
        <v>1</v>
      </c>
      <c r="K95" s="23"/>
      <c r="L95" s="23"/>
      <c r="M95" s="24"/>
      <c r="N95" s="37"/>
      <c r="O95" s="23"/>
      <c r="P95" s="23"/>
      <c r="Q95" s="23"/>
      <c r="R95" s="23"/>
      <c r="S95" s="24"/>
      <c r="T95" s="37">
        <v>16</v>
      </c>
      <c r="U95" s="23"/>
      <c r="V95" s="23"/>
      <c r="W95" s="23"/>
      <c r="X95" s="23"/>
      <c r="Y95" s="24"/>
      <c r="Z95" s="37">
        <v>2</v>
      </c>
      <c r="AA95" s="23"/>
      <c r="AB95" s="23"/>
      <c r="AC95" s="23"/>
      <c r="AD95" s="23"/>
      <c r="AE95" s="23"/>
      <c r="AF95" s="24"/>
      <c r="AG95" s="37">
        <v>40</v>
      </c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79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87</v>
      </c>
      <c r="F98" s="24"/>
      <c r="G98" s="50">
        <v>107</v>
      </c>
      <c r="H98" s="23"/>
      <c r="I98" s="24"/>
      <c r="J98" s="37">
        <v>70</v>
      </c>
      <c r="K98" s="23"/>
      <c r="L98" s="23"/>
      <c r="M98" s="24"/>
      <c r="N98" s="37">
        <v>102</v>
      </c>
      <c r="O98" s="23"/>
      <c r="P98" s="23"/>
      <c r="Q98" s="23"/>
      <c r="R98" s="23"/>
      <c r="S98" s="24"/>
      <c r="T98" s="37">
        <v>9</v>
      </c>
      <c r="U98" s="23"/>
      <c r="V98" s="23"/>
      <c r="W98" s="23"/>
      <c r="X98" s="23"/>
      <c r="Y98" s="24"/>
      <c r="Z98" s="37">
        <v>3</v>
      </c>
      <c r="AA98" s="23"/>
      <c r="AB98" s="23"/>
      <c r="AC98" s="23"/>
      <c r="AD98" s="23"/>
      <c r="AE98" s="23"/>
      <c r="AF98" s="24"/>
      <c r="AG98" s="37">
        <v>8</v>
      </c>
      <c r="AH98" s="23"/>
      <c r="AI98" s="23"/>
      <c r="AJ98" s="23"/>
      <c r="AK98" s="24"/>
      <c r="AL98" s="37">
        <v>2</v>
      </c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>
        <v>1</v>
      </c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>
        <v>1</v>
      </c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31</v>
      </c>
      <c r="P104" s="23"/>
      <c r="Q104" s="24"/>
      <c r="R104" s="37"/>
      <c r="S104" s="23"/>
      <c r="T104" s="23"/>
      <c r="U104" s="24"/>
      <c r="V104" s="37">
        <v>1</v>
      </c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14</v>
      </c>
      <c r="AG104" s="23"/>
      <c r="AH104" s="24"/>
      <c r="AI104" s="37"/>
      <c r="AJ104" s="23"/>
      <c r="AK104" s="23"/>
      <c r="AL104" s="23"/>
      <c r="AM104" s="23"/>
      <c r="AN104" s="24"/>
      <c r="AO104" s="37">
        <v>16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35</v>
      </c>
      <c r="P105" s="23"/>
      <c r="Q105" s="24"/>
      <c r="R105" s="37"/>
      <c r="S105" s="23"/>
      <c r="T105" s="23"/>
      <c r="U105" s="24"/>
      <c r="V105" s="37">
        <v>1</v>
      </c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18</v>
      </c>
      <c r="AG105" s="23"/>
      <c r="AH105" s="24"/>
      <c r="AI105" s="37"/>
      <c r="AJ105" s="23"/>
      <c r="AK105" s="23"/>
      <c r="AL105" s="23"/>
      <c r="AM105" s="23"/>
      <c r="AN105" s="24"/>
      <c r="AO105" s="37">
        <v>16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11</v>
      </c>
      <c r="P106" s="23"/>
      <c r="Q106" s="24"/>
      <c r="R106" s="37"/>
      <c r="S106" s="23"/>
      <c r="T106" s="23"/>
      <c r="U106" s="24"/>
      <c r="V106" s="37">
        <v>1</v>
      </c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5</v>
      </c>
      <c r="AG106" s="23"/>
      <c r="AH106" s="24"/>
      <c r="AI106" s="37"/>
      <c r="AJ106" s="23"/>
      <c r="AK106" s="23"/>
      <c r="AL106" s="23"/>
      <c r="AM106" s="23"/>
      <c r="AN106" s="24"/>
      <c r="AO106" s="37">
        <v>5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2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Z80:BZ81"/>
    <mergeCell ref="CA80:CA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W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W2"/>
    <mergeCell ref="B4:BW4"/>
    <mergeCell ref="B7:BW7"/>
    <mergeCell ref="B8:BW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topLeftCell="A16" workbookViewId="0">
      <selection activeCell="I36" sqref="I36:N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113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</v>
      </c>
      <c r="J12" s="23"/>
      <c r="K12" s="23"/>
      <c r="L12" s="23"/>
      <c r="M12" s="23"/>
      <c r="N12" s="24"/>
      <c r="O12" s="37">
        <v>13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/>
      <c r="AN12" s="23"/>
      <c r="AO12" s="23"/>
      <c r="AP12" s="23"/>
      <c r="AQ12" s="23"/>
      <c r="AR12" s="23"/>
      <c r="AS12" s="24"/>
      <c r="AT12" s="37">
        <v>6</v>
      </c>
      <c r="AU12" s="23"/>
      <c r="AV12" s="23"/>
      <c r="AW12" s="23"/>
      <c r="AX12" s="23"/>
      <c r="AY12" s="23"/>
      <c r="AZ12" s="23"/>
      <c r="BA12" s="23"/>
      <c r="BB12" s="24"/>
      <c r="BC12" s="37">
        <v>1</v>
      </c>
      <c r="BD12" s="23"/>
      <c r="BE12" s="23"/>
      <c r="BF12" s="23"/>
      <c r="BG12" s="23"/>
      <c r="BH12" s="23"/>
      <c r="BI12" s="24"/>
      <c r="BJ12" s="37">
        <v>7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1</v>
      </c>
      <c r="J13" s="23"/>
      <c r="K13" s="23"/>
      <c r="L13" s="23"/>
      <c r="M13" s="23"/>
      <c r="N13" s="24"/>
      <c r="O13" s="37">
        <v>109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/>
      <c r="AN13" s="23"/>
      <c r="AO13" s="23"/>
      <c r="AP13" s="23"/>
      <c r="AQ13" s="23"/>
      <c r="AR13" s="23"/>
      <c r="AS13" s="24"/>
      <c r="AT13" s="37">
        <v>67</v>
      </c>
      <c r="AU13" s="23"/>
      <c r="AV13" s="23"/>
      <c r="AW13" s="23"/>
      <c r="AX13" s="23"/>
      <c r="AY13" s="23"/>
      <c r="AZ13" s="23"/>
      <c r="BA13" s="23"/>
      <c r="BB13" s="24"/>
      <c r="BC13" s="37">
        <v>1</v>
      </c>
      <c r="BD13" s="23"/>
      <c r="BE13" s="23"/>
      <c r="BF13" s="23"/>
      <c r="BG13" s="23"/>
      <c r="BH13" s="23"/>
      <c r="BI13" s="24"/>
      <c r="BJ13" s="37">
        <v>42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>
        <v>3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>
        <v>1</v>
      </c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>
        <v>2</v>
      </c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>
        <v>12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>
        <v>4</v>
      </c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>
        <v>8</v>
      </c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1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1</v>
      </c>
      <c r="J18" s="23"/>
      <c r="K18" s="23"/>
      <c r="L18" s="23"/>
      <c r="M18" s="23"/>
      <c r="N18" s="24"/>
      <c r="O18" s="37">
        <v>5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>
        <v>2</v>
      </c>
      <c r="AU18" s="23"/>
      <c r="AV18" s="23"/>
      <c r="AW18" s="23"/>
      <c r="AX18" s="23"/>
      <c r="AY18" s="23"/>
      <c r="AZ18" s="23"/>
      <c r="BA18" s="23"/>
      <c r="BB18" s="24"/>
      <c r="BC18" s="37">
        <v>1</v>
      </c>
      <c r="BD18" s="23"/>
      <c r="BE18" s="23"/>
      <c r="BF18" s="23"/>
      <c r="BG18" s="23"/>
      <c r="BH18" s="23"/>
      <c r="BI18" s="24"/>
      <c r="BJ18" s="37">
        <v>3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1</v>
      </c>
      <c r="J19" s="23"/>
      <c r="K19" s="23"/>
      <c r="L19" s="23"/>
      <c r="M19" s="23"/>
      <c r="N19" s="24"/>
      <c r="O19" s="37">
        <v>5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>
        <v>2</v>
      </c>
      <c r="AU19" s="23"/>
      <c r="AV19" s="23"/>
      <c r="AW19" s="23"/>
      <c r="AX19" s="23"/>
      <c r="AY19" s="23"/>
      <c r="AZ19" s="23"/>
      <c r="BA19" s="23"/>
      <c r="BB19" s="24"/>
      <c r="BC19" s="37">
        <v>1</v>
      </c>
      <c r="BD19" s="23"/>
      <c r="BE19" s="23"/>
      <c r="BF19" s="23"/>
      <c r="BG19" s="23"/>
      <c r="BH19" s="23"/>
      <c r="BI19" s="24"/>
      <c r="BJ19" s="37">
        <v>3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2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/>
      <c r="J20" s="23"/>
      <c r="K20" s="23"/>
      <c r="L20" s="23"/>
      <c r="M20" s="23"/>
      <c r="N20" s="24"/>
      <c r="O20" s="37">
        <v>1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/>
      <c r="AN20" s="23"/>
      <c r="AO20" s="23"/>
      <c r="AP20" s="23"/>
      <c r="AQ20" s="23"/>
      <c r="AR20" s="23"/>
      <c r="AS20" s="24"/>
      <c r="AT20" s="37"/>
      <c r="AU20" s="23"/>
      <c r="AV20" s="23"/>
      <c r="AW20" s="23"/>
      <c r="AX20" s="23"/>
      <c r="AY20" s="23"/>
      <c r="AZ20" s="23"/>
      <c r="BA20" s="23"/>
      <c r="BB20" s="24"/>
      <c r="BC20" s="37"/>
      <c r="BD20" s="23"/>
      <c r="BE20" s="23"/>
      <c r="BF20" s="23"/>
      <c r="BG20" s="23"/>
      <c r="BH20" s="23"/>
      <c r="BI20" s="24"/>
      <c r="BJ20" s="37">
        <v>1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/>
      <c r="J21" s="23"/>
      <c r="K21" s="23"/>
      <c r="L21" s="23"/>
      <c r="M21" s="23"/>
      <c r="N21" s="24"/>
      <c r="O21" s="37">
        <v>1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/>
      <c r="AN21" s="23"/>
      <c r="AO21" s="23"/>
      <c r="AP21" s="23"/>
      <c r="AQ21" s="23"/>
      <c r="AR21" s="23"/>
      <c r="AS21" s="24"/>
      <c r="AT21" s="37"/>
      <c r="AU21" s="23"/>
      <c r="AV21" s="23"/>
      <c r="AW21" s="23"/>
      <c r="AX21" s="23"/>
      <c r="AY21" s="23"/>
      <c r="AZ21" s="23"/>
      <c r="BA21" s="23"/>
      <c r="BB21" s="24"/>
      <c r="BC21" s="37"/>
      <c r="BD21" s="23"/>
      <c r="BE21" s="23"/>
      <c r="BF21" s="23"/>
      <c r="BG21" s="23"/>
      <c r="BH21" s="23"/>
      <c r="BI21" s="24"/>
      <c r="BJ21" s="37">
        <v>1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0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>
        <v>1</v>
      </c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>
        <v>1</v>
      </c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/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>
        <v>1</v>
      </c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>
        <v>1</v>
      </c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/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/>
      <c r="J24" s="23"/>
      <c r="K24" s="23"/>
      <c r="L24" s="23"/>
      <c r="M24" s="23"/>
      <c r="N24" s="24"/>
      <c r="O24" s="37">
        <v>3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/>
      <c r="AN24" s="23"/>
      <c r="AO24" s="23"/>
      <c r="AP24" s="23"/>
      <c r="AQ24" s="23"/>
      <c r="AR24" s="23"/>
      <c r="AS24" s="24"/>
      <c r="AT24" s="37">
        <v>2</v>
      </c>
      <c r="AU24" s="23"/>
      <c r="AV24" s="23"/>
      <c r="AW24" s="23"/>
      <c r="AX24" s="23"/>
      <c r="AY24" s="23"/>
      <c r="AZ24" s="23"/>
      <c r="BA24" s="23"/>
      <c r="BB24" s="24"/>
      <c r="BC24" s="37"/>
      <c r="BD24" s="23"/>
      <c r="BE24" s="23"/>
      <c r="BF24" s="23"/>
      <c r="BG24" s="23"/>
      <c r="BH24" s="23"/>
      <c r="BI24" s="24"/>
      <c r="BJ24" s="37">
        <v>1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/>
      <c r="J25" s="23"/>
      <c r="K25" s="23"/>
      <c r="L25" s="23"/>
      <c r="M25" s="23"/>
      <c r="N25" s="24"/>
      <c r="O25" s="37">
        <v>90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/>
      <c r="AN25" s="23"/>
      <c r="AO25" s="23"/>
      <c r="AP25" s="23"/>
      <c r="AQ25" s="23"/>
      <c r="AR25" s="23"/>
      <c r="AS25" s="24"/>
      <c r="AT25" s="37">
        <v>60</v>
      </c>
      <c r="AU25" s="23"/>
      <c r="AV25" s="23"/>
      <c r="AW25" s="23"/>
      <c r="AX25" s="23"/>
      <c r="AY25" s="23"/>
      <c r="AZ25" s="23"/>
      <c r="BA25" s="23"/>
      <c r="BB25" s="24"/>
      <c r="BC25" s="37"/>
      <c r="BD25" s="23"/>
      <c r="BE25" s="23"/>
      <c r="BF25" s="23"/>
      <c r="BG25" s="23"/>
      <c r="BH25" s="23"/>
      <c r="BI25" s="24"/>
      <c r="BJ25" s="37">
        <v>30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1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4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1</v>
      </c>
    </row>
    <row r="95" spans="2:81" ht="12.6" customHeight="1" x14ac:dyDescent="0.25">
      <c r="B95" s="53" t="s">
        <v>58</v>
      </c>
      <c r="C95" s="23"/>
      <c r="D95" s="24"/>
      <c r="E95" s="50">
        <v>29</v>
      </c>
      <c r="F95" s="24"/>
      <c r="G95" s="50">
        <v>2</v>
      </c>
      <c r="H95" s="23"/>
      <c r="I95" s="24"/>
      <c r="J95" s="37"/>
      <c r="K95" s="23"/>
      <c r="L95" s="23"/>
      <c r="M95" s="24"/>
      <c r="N95" s="37"/>
      <c r="O95" s="23"/>
      <c r="P95" s="23"/>
      <c r="Q95" s="23"/>
      <c r="R95" s="23"/>
      <c r="S95" s="24"/>
      <c r="T95" s="37">
        <v>9</v>
      </c>
      <c r="U95" s="23"/>
      <c r="V95" s="23"/>
      <c r="W95" s="23"/>
      <c r="X95" s="23"/>
      <c r="Y95" s="24"/>
      <c r="Z95" s="37">
        <v>2</v>
      </c>
      <c r="AA95" s="23"/>
      <c r="AB95" s="23"/>
      <c r="AC95" s="23"/>
      <c r="AD95" s="23"/>
      <c r="AE95" s="23"/>
      <c r="AF95" s="24"/>
      <c r="AG95" s="37">
        <v>20</v>
      </c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16</v>
      </c>
      <c r="F98" s="24"/>
      <c r="G98" s="50">
        <v>35</v>
      </c>
      <c r="H98" s="23"/>
      <c r="I98" s="24"/>
      <c r="J98" s="37">
        <v>15</v>
      </c>
      <c r="K98" s="23"/>
      <c r="L98" s="23"/>
      <c r="M98" s="24"/>
      <c r="N98" s="37">
        <v>34</v>
      </c>
      <c r="O98" s="23"/>
      <c r="P98" s="23"/>
      <c r="Q98" s="23"/>
      <c r="R98" s="23"/>
      <c r="S98" s="24"/>
      <c r="T98" s="37"/>
      <c r="U98" s="23"/>
      <c r="V98" s="23"/>
      <c r="W98" s="23"/>
      <c r="X98" s="23"/>
      <c r="Y98" s="24"/>
      <c r="Z98" s="37"/>
      <c r="AA98" s="23"/>
      <c r="AB98" s="23"/>
      <c r="AC98" s="23"/>
      <c r="AD98" s="23"/>
      <c r="AE98" s="23"/>
      <c r="AF98" s="24"/>
      <c r="AG98" s="37">
        <v>1</v>
      </c>
      <c r="AH98" s="23"/>
      <c r="AI98" s="23"/>
      <c r="AJ98" s="23"/>
      <c r="AK98" s="24"/>
      <c r="AL98" s="37">
        <v>1</v>
      </c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15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6</v>
      </c>
      <c r="AG104" s="23"/>
      <c r="AH104" s="24"/>
      <c r="AI104" s="37"/>
      <c r="AJ104" s="23"/>
      <c r="AK104" s="23"/>
      <c r="AL104" s="23"/>
      <c r="AM104" s="23"/>
      <c r="AN104" s="24"/>
      <c r="AO104" s="37">
        <v>9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15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6</v>
      </c>
      <c r="AG105" s="23"/>
      <c r="AH105" s="24"/>
      <c r="AI105" s="37"/>
      <c r="AJ105" s="23"/>
      <c r="AK105" s="23"/>
      <c r="AL105" s="23"/>
      <c r="AM105" s="23"/>
      <c r="AN105" s="24"/>
      <c r="AO105" s="37">
        <v>9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/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/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topLeftCell="A16" workbookViewId="0">
      <selection activeCell="O36" sqref="O36:T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114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17</v>
      </c>
      <c r="J12" s="23"/>
      <c r="K12" s="23"/>
      <c r="L12" s="23"/>
      <c r="M12" s="23"/>
      <c r="N12" s="24"/>
      <c r="O12" s="37">
        <v>47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>
        <v>6</v>
      </c>
      <c r="AN12" s="23"/>
      <c r="AO12" s="23"/>
      <c r="AP12" s="23"/>
      <c r="AQ12" s="23"/>
      <c r="AR12" s="23"/>
      <c r="AS12" s="24"/>
      <c r="AT12" s="37">
        <v>19</v>
      </c>
      <c r="AU12" s="23"/>
      <c r="AV12" s="23"/>
      <c r="AW12" s="23"/>
      <c r="AX12" s="23"/>
      <c r="AY12" s="23"/>
      <c r="AZ12" s="23"/>
      <c r="BA12" s="23"/>
      <c r="BB12" s="24"/>
      <c r="BC12" s="37">
        <v>11</v>
      </c>
      <c r="BD12" s="23"/>
      <c r="BE12" s="23"/>
      <c r="BF12" s="23"/>
      <c r="BG12" s="23"/>
      <c r="BH12" s="23"/>
      <c r="BI12" s="24"/>
      <c r="BJ12" s="37">
        <v>28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44</v>
      </c>
      <c r="J13" s="23"/>
      <c r="K13" s="23"/>
      <c r="L13" s="23"/>
      <c r="M13" s="23"/>
      <c r="N13" s="24"/>
      <c r="O13" s="37">
        <v>381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>
        <v>15</v>
      </c>
      <c r="AN13" s="23"/>
      <c r="AO13" s="23"/>
      <c r="AP13" s="23"/>
      <c r="AQ13" s="23"/>
      <c r="AR13" s="23"/>
      <c r="AS13" s="24"/>
      <c r="AT13" s="37">
        <v>250</v>
      </c>
      <c r="AU13" s="23"/>
      <c r="AV13" s="23"/>
      <c r="AW13" s="23"/>
      <c r="AX13" s="23"/>
      <c r="AY13" s="23"/>
      <c r="AZ13" s="23"/>
      <c r="BA13" s="23"/>
      <c r="BB13" s="24"/>
      <c r="BC13" s="37">
        <v>29</v>
      </c>
      <c r="BD13" s="23"/>
      <c r="BE13" s="23"/>
      <c r="BF13" s="23"/>
      <c r="BG13" s="23"/>
      <c r="BH13" s="23"/>
      <c r="BI13" s="24"/>
      <c r="BJ13" s="37">
        <v>131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>
        <v>1</v>
      </c>
      <c r="J14" s="23"/>
      <c r="K14" s="23"/>
      <c r="L14" s="23"/>
      <c r="M14" s="23"/>
      <c r="N14" s="24"/>
      <c r="O14" s="37">
        <v>2</v>
      </c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>
        <v>1</v>
      </c>
      <c r="AU14" s="23"/>
      <c r="AV14" s="23"/>
      <c r="AW14" s="23"/>
      <c r="AX14" s="23"/>
      <c r="AY14" s="23"/>
      <c r="AZ14" s="23"/>
      <c r="BA14" s="23"/>
      <c r="BB14" s="24"/>
      <c r="BC14" s="37">
        <v>1</v>
      </c>
      <c r="BD14" s="23"/>
      <c r="BE14" s="23"/>
      <c r="BF14" s="23"/>
      <c r="BG14" s="23"/>
      <c r="BH14" s="23"/>
      <c r="BI14" s="24"/>
      <c r="BJ14" s="37">
        <v>1</v>
      </c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>
        <v>1</v>
      </c>
      <c r="J15" s="23"/>
      <c r="K15" s="23"/>
      <c r="L15" s="23"/>
      <c r="M15" s="23"/>
      <c r="N15" s="24"/>
      <c r="O15" s="37">
        <v>0</v>
      </c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>
        <v>0</v>
      </c>
      <c r="AU15" s="23"/>
      <c r="AV15" s="23"/>
      <c r="AW15" s="23"/>
      <c r="AX15" s="23"/>
      <c r="AY15" s="23"/>
      <c r="AZ15" s="23"/>
      <c r="BA15" s="23"/>
      <c r="BB15" s="24"/>
      <c r="BC15" s="37">
        <v>1</v>
      </c>
      <c r="BD15" s="23"/>
      <c r="BE15" s="23"/>
      <c r="BF15" s="23"/>
      <c r="BG15" s="23"/>
      <c r="BH15" s="23"/>
      <c r="BI15" s="24"/>
      <c r="BJ15" s="37">
        <v>0</v>
      </c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1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>
        <v>6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/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>
        <v>6</v>
      </c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>
        <v>24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/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>
        <v>24</v>
      </c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2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5</v>
      </c>
      <c r="J18" s="23"/>
      <c r="K18" s="23"/>
      <c r="L18" s="23"/>
      <c r="M18" s="23"/>
      <c r="N18" s="24"/>
      <c r="O18" s="37">
        <v>16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>
        <v>3</v>
      </c>
      <c r="AN18" s="23"/>
      <c r="AO18" s="23"/>
      <c r="AP18" s="23"/>
      <c r="AQ18" s="23"/>
      <c r="AR18" s="23"/>
      <c r="AS18" s="24"/>
      <c r="AT18" s="37">
        <v>6</v>
      </c>
      <c r="AU18" s="23"/>
      <c r="AV18" s="23"/>
      <c r="AW18" s="23"/>
      <c r="AX18" s="23"/>
      <c r="AY18" s="23"/>
      <c r="AZ18" s="23"/>
      <c r="BA18" s="23"/>
      <c r="BB18" s="24"/>
      <c r="BC18" s="37">
        <v>2</v>
      </c>
      <c r="BD18" s="23"/>
      <c r="BE18" s="23"/>
      <c r="BF18" s="23"/>
      <c r="BG18" s="23"/>
      <c r="BH18" s="23"/>
      <c r="BI18" s="24"/>
      <c r="BJ18" s="37">
        <v>10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5</v>
      </c>
      <c r="J19" s="23"/>
      <c r="K19" s="23"/>
      <c r="L19" s="23"/>
      <c r="M19" s="23"/>
      <c r="N19" s="24"/>
      <c r="O19" s="37">
        <v>16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>
        <v>3</v>
      </c>
      <c r="AN19" s="23"/>
      <c r="AO19" s="23"/>
      <c r="AP19" s="23"/>
      <c r="AQ19" s="23"/>
      <c r="AR19" s="23"/>
      <c r="AS19" s="24"/>
      <c r="AT19" s="37">
        <v>6</v>
      </c>
      <c r="AU19" s="23"/>
      <c r="AV19" s="23"/>
      <c r="AW19" s="23"/>
      <c r="AX19" s="23"/>
      <c r="AY19" s="23"/>
      <c r="AZ19" s="23"/>
      <c r="BA19" s="23"/>
      <c r="BB19" s="24"/>
      <c r="BC19" s="37">
        <v>2</v>
      </c>
      <c r="BD19" s="23"/>
      <c r="BE19" s="23"/>
      <c r="BF19" s="23"/>
      <c r="BG19" s="23"/>
      <c r="BH19" s="23"/>
      <c r="BI19" s="24"/>
      <c r="BJ19" s="37">
        <v>10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5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>
        <v>6</v>
      </c>
      <c r="J20" s="23"/>
      <c r="K20" s="23"/>
      <c r="L20" s="23"/>
      <c r="M20" s="23"/>
      <c r="N20" s="24"/>
      <c r="O20" s="37">
        <v>11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>
        <v>2</v>
      </c>
      <c r="AN20" s="23"/>
      <c r="AO20" s="23"/>
      <c r="AP20" s="23"/>
      <c r="AQ20" s="23"/>
      <c r="AR20" s="23"/>
      <c r="AS20" s="24"/>
      <c r="AT20" s="37">
        <v>4</v>
      </c>
      <c r="AU20" s="23"/>
      <c r="AV20" s="23"/>
      <c r="AW20" s="23"/>
      <c r="AX20" s="23"/>
      <c r="AY20" s="23"/>
      <c r="AZ20" s="23"/>
      <c r="BA20" s="23"/>
      <c r="BB20" s="24"/>
      <c r="BC20" s="37">
        <v>4</v>
      </c>
      <c r="BD20" s="23"/>
      <c r="BE20" s="23"/>
      <c r="BF20" s="23"/>
      <c r="BG20" s="23"/>
      <c r="BH20" s="23"/>
      <c r="BI20" s="24"/>
      <c r="BJ20" s="37">
        <v>7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>
        <v>6</v>
      </c>
      <c r="J21" s="23"/>
      <c r="K21" s="23"/>
      <c r="L21" s="23"/>
      <c r="M21" s="23"/>
      <c r="N21" s="24"/>
      <c r="O21" s="37">
        <v>11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>
        <v>2</v>
      </c>
      <c r="AN21" s="23"/>
      <c r="AO21" s="23"/>
      <c r="AP21" s="23"/>
      <c r="AQ21" s="23"/>
      <c r="AR21" s="23"/>
      <c r="AS21" s="24"/>
      <c r="AT21" s="37">
        <v>4</v>
      </c>
      <c r="AU21" s="23"/>
      <c r="AV21" s="23"/>
      <c r="AW21" s="23"/>
      <c r="AX21" s="23"/>
      <c r="AY21" s="23"/>
      <c r="AZ21" s="23"/>
      <c r="BA21" s="23"/>
      <c r="BB21" s="24"/>
      <c r="BC21" s="37">
        <v>4</v>
      </c>
      <c r="BD21" s="23"/>
      <c r="BE21" s="23"/>
      <c r="BF21" s="23"/>
      <c r="BG21" s="23"/>
      <c r="BH21" s="23"/>
      <c r="BI21" s="24"/>
      <c r="BJ21" s="37">
        <v>7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>
        <v>2</v>
      </c>
      <c r="J22" s="23"/>
      <c r="K22" s="23"/>
      <c r="L22" s="23"/>
      <c r="M22" s="23"/>
      <c r="N22" s="24"/>
      <c r="O22" s="37">
        <v>1</v>
      </c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>
        <v>2</v>
      </c>
      <c r="BD22" s="23"/>
      <c r="BE22" s="23"/>
      <c r="BF22" s="23"/>
      <c r="BG22" s="23"/>
      <c r="BH22" s="23"/>
      <c r="BI22" s="24"/>
      <c r="BJ22" s="37">
        <v>1</v>
      </c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>
        <v>2</v>
      </c>
      <c r="J23" s="23"/>
      <c r="K23" s="23"/>
      <c r="L23" s="23"/>
      <c r="M23" s="23"/>
      <c r="N23" s="24"/>
      <c r="O23" s="37">
        <v>0</v>
      </c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>
        <v>2</v>
      </c>
      <c r="BD23" s="23"/>
      <c r="BE23" s="23"/>
      <c r="BF23" s="23"/>
      <c r="BG23" s="23"/>
      <c r="BH23" s="23"/>
      <c r="BI23" s="24"/>
      <c r="BJ23" s="37">
        <v>0</v>
      </c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2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3</v>
      </c>
      <c r="J24" s="23"/>
      <c r="K24" s="23"/>
      <c r="L24" s="23"/>
      <c r="M24" s="23"/>
      <c r="N24" s="24"/>
      <c r="O24" s="37">
        <v>11</v>
      </c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>
        <v>1</v>
      </c>
      <c r="AN24" s="23"/>
      <c r="AO24" s="23"/>
      <c r="AP24" s="23"/>
      <c r="AQ24" s="23"/>
      <c r="AR24" s="23"/>
      <c r="AS24" s="24"/>
      <c r="AT24" s="37">
        <v>8</v>
      </c>
      <c r="AU24" s="23"/>
      <c r="AV24" s="23"/>
      <c r="AW24" s="23"/>
      <c r="AX24" s="23"/>
      <c r="AY24" s="23"/>
      <c r="AZ24" s="23"/>
      <c r="BA24" s="23"/>
      <c r="BB24" s="24"/>
      <c r="BC24" s="37">
        <v>2</v>
      </c>
      <c r="BD24" s="23"/>
      <c r="BE24" s="23"/>
      <c r="BF24" s="23"/>
      <c r="BG24" s="23"/>
      <c r="BH24" s="23"/>
      <c r="BI24" s="24"/>
      <c r="BJ24" s="37">
        <v>3</v>
      </c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30</v>
      </c>
      <c r="J25" s="23"/>
      <c r="K25" s="23"/>
      <c r="L25" s="23"/>
      <c r="M25" s="23"/>
      <c r="N25" s="24"/>
      <c r="O25" s="37">
        <v>330</v>
      </c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>
        <v>10</v>
      </c>
      <c r="AN25" s="23"/>
      <c r="AO25" s="23"/>
      <c r="AP25" s="23"/>
      <c r="AQ25" s="23"/>
      <c r="AR25" s="23"/>
      <c r="AS25" s="24"/>
      <c r="AT25" s="37">
        <v>240</v>
      </c>
      <c r="AU25" s="23"/>
      <c r="AV25" s="23"/>
      <c r="AW25" s="23"/>
      <c r="AX25" s="23"/>
      <c r="AY25" s="23"/>
      <c r="AZ25" s="23"/>
      <c r="BA25" s="23"/>
      <c r="BB25" s="24"/>
      <c r="BC25" s="37">
        <v>20</v>
      </c>
      <c r="BD25" s="23"/>
      <c r="BE25" s="23"/>
      <c r="BF25" s="23"/>
      <c r="BG25" s="23"/>
      <c r="BH25" s="23"/>
      <c r="BI25" s="24"/>
      <c r="BJ25" s="37">
        <v>90</v>
      </c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4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15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>
        <v>19</v>
      </c>
    </row>
    <row r="95" spans="2:81" ht="12.6" customHeight="1" x14ac:dyDescent="0.25">
      <c r="B95" s="53" t="s">
        <v>58</v>
      </c>
      <c r="C95" s="23"/>
      <c r="D95" s="24"/>
      <c r="E95" s="50">
        <v>21</v>
      </c>
      <c r="F95" s="24"/>
      <c r="G95" s="50"/>
      <c r="H95" s="23"/>
      <c r="I95" s="24"/>
      <c r="J95" s="37">
        <v>1</v>
      </c>
      <c r="K95" s="23"/>
      <c r="L95" s="23"/>
      <c r="M95" s="24"/>
      <c r="N95" s="37"/>
      <c r="O95" s="23"/>
      <c r="P95" s="23"/>
      <c r="Q95" s="23"/>
      <c r="R95" s="23"/>
      <c r="S95" s="24"/>
      <c r="T95" s="37">
        <v>6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>
        <v>14</v>
      </c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66</v>
      </c>
      <c r="F98" s="24"/>
      <c r="G98" s="50">
        <v>67</v>
      </c>
      <c r="H98" s="23"/>
      <c r="I98" s="24"/>
      <c r="J98" s="37">
        <v>52</v>
      </c>
      <c r="K98" s="23"/>
      <c r="L98" s="23"/>
      <c r="M98" s="24"/>
      <c r="N98" s="37">
        <v>64</v>
      </c>
      <c r="O98" s="23"/>
      <c r="P98" s="23"/>
      <c r="Q98" s="23"/>
      <c r="R98" s="23"/>
      <c r="S98" s="24"/>
      <c r="T98" s="37">
        <v>9</v>
      </c>
      <c r="U98" s="23"/>
      <c r="V98" s="23"/>
      <c r="W98" s="23"/>
      <c r="X98" s="23"/>
      <c r="Y98" s="24"/>
      <c r="Z98" s="37">
        <v>2</v>
      </c>
      <c r="AA98" s="23"/>
      <c r="AB98" s="23"/>
      <c r="AC98" s="23"/>
      <c r="AD98" s="23"/>
      <c r="AE98" s="23"/>
      <c r="AF98" s="24"/>
      <c r="AG98" s="37">
        <v>5</v>
      </c>
      <c r="AH98" s="23"/>
      <c r="AI98" s="23"/>
      <c r="AJ98" s="23"/>
      <c r="AK98" s="24"/>
      <c r="AL98" s="37">
        <v>1</v>
      </c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/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/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5</v>
      </c>
      <c r="P104" s="23"/>
      <c r="Q104" s="24"/>
      <c r="R104" s="37"/>
      <c r="S104" s="23"/>
      <c r="T104" s="23"/>
      <c r="U104" s="24"/>
      <c r="V104" s="37"/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3</v>
      </c>
      <c r="AG104" s="23"/>
      <c r="AH104" s="24"/>
      <c r="AI104" s="37"/>
      <c r="AJ104" s="23"/>
      <c r="AK104" s="23"/>
      <c r="AL104" s="23"/>
      <c r="AM104" s="23"/>
      <c r="AN104" s="24"/>
      <c r="AO104" s="37">
        <v>2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9</v>
      </c>
      <c r="P105" s="23"/>
      <c r="Q105" s="24"/>
      <c r="R105" s="37"/>
      <c r="S105" s="23"/>
      <c r="T105" s="23"/>
      <c r="U105" s="24"/>
      <c r="V105" s="37"/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7</v>
      </c>
      <c r="AG105" s="23"/>
      <c r="AH105" s="24"/>
      <c r="AI105" s="37"/>
      <c r="AJ105" s="23"/>
      <c r="AK105" s="23"/>
      <c r="AL105" s="23"/>
      <c r="AM105" s="23"/>
      <c r="AN105" s="24"/>
      <c r="AO105" s="37">
        <v>2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1</v>
      </c>
      <c r="P106" s="23"/>
      <c r="Q106" s="24"/>
      <c r="R106" s="37"/>
      <c r="S106" s="23"/>
      <c r="T106" s="23"/>
      <c r="U106" s="24"/>
      <c r="V106" s="37"/>
      <c r="W106" s="23"/>
      <c r="X106" s="23"/>
      <c r="Y106" s="23"/>
      <c r="Z106" s="24"/>
      <c r="AA106" s="37"/>
      <c r="AB106" s="23"/>
      <c r="AC106" s="23"/>
      <c r="AD106" s="23"/>
      <c r="AE106" s="24"/>
      <c r="AF106" s="37"/>
      <c r="AG106" s="23"/>
      <c r="AH106" s="24"/>
      <c r="AI106" s="37"/>
      <c r="AJ106" s="23"/>
      <c r="AK106" s="23"/>
      <c r="AL106" s="23"/>
      <c r="AM106" s="23"/>
      <c r="AN106" s="24"/>
      <c r="AO106" s="37">
        <v>1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topLeftCell="A13" workbookViewId="0">
      <selection activeCell="U34" sqref="U34:AC3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9" customWidth="1"/>
    <col min="77" max="77" width="14.7109375" style="9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</row>
    <row r="3" spans="2:77" ht="15.4" customHeight="1" x14ac:dyDescent="0.25"/>
    <row r="4" spans="2:77" ht="19.899999999999999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28" t="s">
        <v>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</row>
    <row r="8" spans="2:77" ht="18" customHeight="1" x14ac:dyDescent="0.25">
      <c r="B8" s="28" t="s">
        <v>115</v>
      </c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</row>
    <row r="9" spans="2:77" ht="12.95" customHeight="1" x14ac:dyDescent="0.25"/>
    <row r="10" spans="2:77" x14ac:dyDescent="0.25">
      <c r="B10" s="22" t="s">
        <v>3</v>
      </c>
      <c r="C10" s="29"/>
      <c r="D10" s="29"/>
      <c r="E10" s="30"/>
      <c r="F10" s="22" t="s">
        <v>4</v>
      </c>
      <c r="G10" s="29"/>
      <c r="H10" s="30"/>
      <c r="I10" s="22" t="s">
        <v>5</v>
      </c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4"/>
      <c r="U10" s="22" t="s">
        <v>6</v>
      </c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4"/>
      <c r="AM10" s="22" t="s">
        <v>7</v>
      </c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4"/>
      <c r="BC10" s="22" t="s">
        <v>8</v>
      </c>
      <c r="BD10" s="23"/>
      <c r="BE10" s="23"/>
      <c r="BF10" s="23"/>
      <c r="BG10" s="23"/>
      <c r="BH10" s="23"/>
      <c r="BI10" s="23"/>
      <c r="BJ10" s="23"/>
      <c r="BK10" s="23"/>
      <c r="BL10" s="23"/>
      <c r="BM10" s="24"/>
      <c r="BN10" s="22" t="s">
        <v>9</v>
      </c>
      <c r="BO10" s="23"/>
      <c r="BP10" s="23"/>
      <c r="BQ10" s="23"/>
      <c r="BR10" s="23"/>
      <c r="BS10" s="24"/>
    </row>
    <row r="11" spans="2:77" x14ac:dyDescent="0.25">
      <c r="B11" s="31"/>
      <c r="C11" s="32"/>
      <c r="D11" s="32"/>
      <c r="E11" s="33"/>
      <c r="F11" s="31"/>
      <c r="G11" s="32"/>
      <c r="H11" s="33"/>
      <c r="I11" s="25" t="s">
        <v>10</v>
      </c>
      <c r="J11" s="23"/>
      <c r="K11" s="23"/>
      <c r="L11" s="23"/>
      <c r="M11" s="23"/>
      <c r="N11" s="24"/>
      <c r="O11" s="25" t="s">
        <v>11</v>
      </c>
      <c r="P11" s="23"/>
      <c r="Q11" s="23"/>
      <c r="R11" s="23"/>
      <c r="S11" s="23"/>
      <c r="T11" s="24"/>
      <c r="U11" s="25" t="s">
        <v>10</v>
      </c>
      <c r="V11" s="23"/>
      <c r="W11" s="23"/>
      <c r="X11" s="23"/>
      <c r="Y11" s="23"/>
      <c r="Z11" s="23"/>
      <c r="AA11" s="23"/>
      <c r="AB11" s="23"/>
      <c r="AC11" s="24"/>
      <c r="AD11" s="25" t="s">
        <v>11</v>
      </c>
      <c r="AE11" s="23"/>
      <c r="AF11" s="23"/>
      <c r="AG11" s="23"/>
      <c r="AH11" s="23"/>
      <c r="AI11" s="23"/>
      <c r="AJ11" s="23"/>
      <c r="AK11" s="23"/>
      <c r="AL11" s="24"/>
      <c r="AM11" s="25" t="s">
        <v>10</v>
      </c>
      <c r="AN11" s="23"/>
      <c r="AO11" s="23"/>
      <c r="AP11" s="23"/>
      <c r="AQ11" s="23"/>
      <c r="AR11" s="23"/>
      <c r="AS11" s="24"/>
      <c r="AT11" s="25" t="s">
        <v>11</v>
      </c>
      <c r="AU11" s="23"/>
      <c r="AV11" s="23"/>
      <c r="AW11" s="23"/>
      <c r="AX11" s="23"/>
      <c r="AY11" s="23"/>
      <c r="AZ11" s="23"/>
      <c r="BA11" s="23"/>
      <c r="BB11" s="24"/>
      <c r="BC11" s="25" t="s">
        <v>10</v>
      </c>
      <c r="BD11" s="23"/>
      <c r="BE11" s="23"/>
      <c r="BF11" s="23"/>
      <c r="BG11" s="23"/>
      <c r="BH11" s="23"/>
      <c r="BI11" s="24"/>
      <c r="BJ11" s="25" t="s">
        <v>11</v>
      </c>
      <c r="BK11" s="23"/>
      <c r="BL11" s="23"/>
      <c r="BM11" s="24"/>
      <c r="BN11" s="25" t="s">
        <v>10</v>
      </c>
      <c r="BO11" s="23"/>
      <c r="BP11" s="24"/>
      <c r="BQ11" s="25" t="s">
        <v>11</v>
      </c>
      <c r="BR11" s="23"/>
      <c r="BS11" s="24"/>
      <c r="BX11" s="10" t="s">
        <v>125</v>
      </c>
      <c r="BY11" s="11" t="s">
        <v>125</v>
      </c>
    </row>
    <row r="12" spans="2:77" ht="13.9" customHeight="1" x14ac:dyDescent="0.25">
      <c r="B12" s="34" t="s">
        <v>5</v>
      </c>
      <c r="C12" s="29"/>
      <c r="D12" s="29"/>
      <c r="E12" s="30"/>
      <c r="F12" s="34" t="s">
        <v>12</v>
      </c>
      <c r="G12" s="23"/>
      <c r="H12" s="24"/>
      <c r="I12" s="37">
        <v>3</v>
      </c>
      <c r="J12" s="23"/>
      <c r="K12" s="23"/>
      <c r="L12" s="23"/>
      <c r="M12" s="23"/>
      <c r="N12" s="24"/>
      <c r="O12" s="37">
        <v>10</v>
      </c>
      <c r="P12" s="23"/>
      <c r="Q12" s="23"/>
      <c r="R12" s="23"/>
      <c r="S12" s="23"/>
      <c r="T12" s="24"/>
      <c r="U12" s="37"/>
      <c r="V12" s="23"/>
      <c r="W12" s="23"/>
      <c r="X12" s="23"/>
      <c r="Y12" s="23"/>
      <c r="Z12" s="23"/>
      <c r="AA12" s="23"/>
      <c r="AB12" s="23"/>
      <c r="AC12" s="24"/>
      <c r="AD12" s="37"/>
      <c r="AE12" s="23"/>
      <c r="AF12" s="23"/>
      <c r="AG12" s="23"/>
      <c r="AH12" s="23"/>
      <c r="AI12" s="23"/>
      <c r="AJ12" s="23"/>
      <c r="AK12" s="23"/>
      <c r="AL12" s="24"/>
      <c r="AM12" s="37">
        <v>2</v>
      </c>
      <c r="AN12" s="23"/>
      <c r="AO12" s="23"/>
      <c r="AP12" s="23"/>
      <c r="AQ12" s="23"/>
      <c r="AR12" s="23"/>
      <c r="AS12" s="24"/>
      <c r="AT12" s="37">
        <v>5</v>
      </c>
      <c r="AU12" s="23"/>
      <c r="AV12" s="23"/>
      <c r="AW12" s="23"/>
      <c r="AX12" s="23"/>
      <c r="AY12" s="23"/>
      <c r="AZ12" s="23"/>
      <c r="BA12" s="23"/>
      <c r="BB12" s="24"/>
      <c r="BC12" s="37">
        <v>1</v>
      </c>
      <c r="BD12" s="23"/>
      <c r="BE12" s="23"/>
      <c r="BF12" s="23"/>
      <c r="BG12" s="23"/>
      <c r="BH12" s="23"/>
      <c r="BI12" s="24"/>
      <c r="BJ12" s="37">
        <v>5</v>
      </c>
      <c r="BK12" s="23"/>
      <c r="BL12" s="23"/>
      <c r="BM12" s="24"/>
      <c r="BN12" s="37"/>
      <c r="BO12" s="23"/>
      <c r="BP12" s="24"/>
      <c r="BQ12" s="37"/>
      <c r="BR12" s="23"/>
      <c r="BS12" s="24"/>
      <c r="BX12" s="10" t="s">
        <v>126</v>
      </c>
      <c r="BY12" s="11" t="s">
        <v>127</v>
      </c>
    </row>
    <row r="13" spans="2:77" ht="15" customHeight="1" x14ac:dyDescent="0.25">
      <c r="B13" s="36"/>
      <c r="C13" s="32"/>
      <c r="D13" s="32"/>
      <c r="E13" s="33"/>
      <c r="F13" s="34" t="s">
        <v>13</v>
      </c>
      <c r="G13" s="23"/>
      <c r="H13" s="24"/>
      <c r="I13" s="37">
        <v>11</v>
      </c>
      <c r="J13" s="23"/>
      <c r="K13" s="23"/>
      <c r="L13" s="23"/>
      <c r="M13" s="23"/>
      <c r="N13" s="24"/>
      <c r="O13" s="37">
        <v>13</v>
      </c>
      <c r="P13" s="23"/>
      <c r="Q13" s="23"/>
      <c r="R13" s="23"/>
      <c r="S13" s="23"/>
      <c r="T13" s="24"/>
      <c r="U13" s="37"/>
      <c r="V13" s="23"/>
      <c r="W13" s="23"/>
      <c r="X13" s="23"/>
      <c r="Y13" s="23"/>
      <c r="Z13" s="23"/>
      <c r="AA13" s="23"/>
      <c r="AB13" s="23"/>
      <c r="AC13" s="24"/>
      <c r="AD13" s="37"/>
      <c r="AE13" s="23"/>
      <c r="AF13" s="23"/>
      <c r="AG13" s="23"/>
      <c r="AH13" s="23"/>
      <c r="AI13" s="23"/>
      <c r="AJ13" s="23"/>
      <c r="AK13" s="23"/>
      <c r="AL13" s="24"/>
      <c r="AM13" s="37">
        <v>10</v>
      </c>
      <c r="AN13" s="23"/>
      <c r="AO13" s="23"/>
      <c r="AP13" s="23"/>
      <c r="AQ13" s="23"/>
      <c r="AR13" s="23"/>
      <c r="AS13" s="24"/>
      <c r="AT13" s="37">
        <v>5</v>
      </c>
      <c r="AU13" s="23"/>
      <c r="AV13" s="23"/>
      <c r="AW13" s="23"/>
      <c r="AX13" s="23"/>
      <c r="AY13" s="23"/>
      <c r="AZ13" s="23"/>
      <c r="BA13" s="23"/>
      <c r="BB13" s="24"/>
      <c r="BC13" s="37">
        <v>1</v>
      </c>
      <c r="BD13" s="23"/>
      <c r="BE13" s="23"/>
      <c r="BF13" s="23"/>
      <c r="BG13" s="23"/>
      <c r="BH13" s="23"/>
      <c r="BI13" s="24"/>
      <c r="BJ13" s="37">
        <v>8</v>
      </c>
      <c r="BK13" s="23"/>
      <c r="BL13" s="23"/>
      <c r="BM13" s="24"/>
      <c r="BN13" s="37"/>
      <c r="BO13" s="23"/>
      <c r="BP13" s="24"/>
      <c r="BQ13" s="37"/>
      <c r="BR13" s="23"/>
      <c r="BS13" s="24"/>
    </row>
    <row r="14" spans="2:77" ht="12.6" customHeight="1" x14ac:dyDescent="0.25">
      <c r="B14" s="34" t="s">
        <v>14</v>
      </c>
      <c r="C14" s="34" t="s">
        <v>14</v>
      </c>
      <c r="D14" s="29"/>
      <c r="E14" s="30"/>
      <c r="F14" s="34" t="s">
        <v>12</v>
      </c>
      <c r="G14" s="23"/>
      <c r="H14" s="24"/>
      <c r="I14" s="37"/>
      <c r="J14" s="23"/>
      <c r="K14" s="23"/>
      <c r="L14" s="23"/>
      <c r="M14" s="23"/>
      <c r="N14" s="24"/>
      <c r="O14" s="37"/>
      <c r="P14" s="23"/>
      <c r="Q14" s="23"/>
      <c r="R14" s="23"/>
      <c r="S14" s="23"/>
      <c r="T14" s="24"/>
      <c r="U14" s="37"/>
      <c r="V14" s="23"/>
      <c r="W14" s="23"/>
      <c r="X14" s="23"/>
      <c r="Y14" s="23"/>
      <c r="Z14" s="23"/>
      <c r="AA14" s="23"/>
      <c r="AB14" s="23"/>
      <c r="AC14" s="24"/>
      <c r="AD14" s="37"/>
      <c r="AE14" s="23"/>
      <c r="AF14" s="23"/>
      <c r="AG14" s="23"/>
      <c r="AH14" s="23"/>
      <c r="AI14" s="23"/>
      <c r="AJ14" s="23"/>
      <c r="AK14" s="23"/>
      <c r="AL14" s="24"/>
      <c r="AM14" s="37"/>
      <c r="AN14" s="23"/>
      <c r="AO14" s="23"/>
      <c r="AP14" s="23"/>
      <c r="AQ14" s="23"/>
      <c r="AR14" s="23"/>
      <c r="AS14" s="24"/>
      <c r="AT14" s="37"/>
      <c r="AU14" s="23"/>
      <c r="AV14" s="23"/>
      <c r="AW14" s="23"/>
      <c r="AX14" s="23"/>
      <c r="AY14" s="23"/>
      <c r="AZ14" s="23"/>
      <c r="BA14" s="23"/>
      <c r="BB14" s="24"/>
      <c r="BC14" s="37"/>
      <c r="BD14" s="23"/>
      <c r="BE14" s="23"/>
      <c r="BF14" s="23"/>
      <c r="BG14" s="23"/>
      <c r="BH14" s="23"/>
      <c r="BI14" s="24"/>
      <c r="BJ14" s="37"/>
      <c r="BK14" s="23"/>
      <c r="BL14" s="23"/>
      <c r="BM14" s="24"/>
      <c r="BN14" s="37"/>
      <c r="BO14" s="23"/>
      <c r="BP14" s="24"/>
      <c r="BQ14" s="37"/>
      <c r="BR14" s="23"/>
      <c r="BS14" s="24"/>
    </row>
    <row r="15" spans="2:77" ht="12.6" customHeight="1" x14ac:dyDescent="0.25">
      <c r="B15" s="35"/>
      <c r="C15" s="36"/>
      <c r="D15" s="32"/>
      <c r="E15" s="33"/>
      <c r="F15" s="34" t="s">
        <v>13</v>
      </c>
      <c r="G15" s="23"/>
      <c r="H15" s="24"/>
      <c r="I15" s="37"/>
      <c r="J15" s="23"/>
      <c r="K15" s="23"/>
      <c r="L15" s="23"/>
      <c r="M15" s="23"/>
      <c r="N15" s="24"/>
      <c r="O15" s="37"/>
      <c r="P15" s="23"/>
      <c r="Q15" s="23"/>
      <c r="R15" s="23"/>
      <c r="S15" s="23"/>
      <c r="T15" s="24"/>
      <c r="U15" s="37"/>
      <c r="V15" s="23"/>
      <c r="W15" s="23"/>
      <c r="X15" s="23"/>
      <c r="Y15" s="23"/>
      <c r="Z15" s="23"/>
      <c r="AA15" s="23"/>
      <c r="AB15" s="23"/>
      <c r="AC15" s="24"/>
      <c r="AD15" s="37"/>
      <c r="AE15" s="23"/>
      <c r="AF15" s="23"/>
      <c r="AG15" s="23"/>
      <c r="AH15" s="23"/>
      <c r="AI15" s="23"/>
      <c r="AJ15" s="23"/>
      <c r="AK15" s="23"/>
      <c r="AL15" s="24"/>
      <c r="AM15" s="37"/>
      <c r="AN15" s="23"/>
      <c r="AO15" s="23"/>
      <c r="AP15" s="23"/>
      <c r="AQ15" s="23"/>
      <c r="AR15" s="23"/>
      <c r="AS15" s="24"/>
      <c r="AT15" s="37"/>
      <c r="AU15" s="23"/>
      <c r="AV15" s="23"/>
      <c r="AW15" s="23"/>
      <c r="AX15" s="23"/>
      <c r="AY15" s="23"/>
      <c r="AZ15" s="23"/>
      <c r="BA15" s="23"/>
      <c r="BB15" s="24"/>
      <c r="BC15" s="37"/>
      <c r="BD15" s="23"/>
      <c r="BE15" s="23"/>
      <c r="BF15" s="23"/>
      <c r="BG15" s="23"/>
      <c r="BH15" s="23"/>
      <c r="BI15" s="24"/>
      <c r="BJ15" s="37"/>
      <c r="BK15" s="23"/>
      <c r="BL15" s="23"/>
      <c r="BM15" s="24"/>
      <c r="BN15" s="37"/>
      <c r="BO15" s="23"/>
      <c r="BP15" s="24"/>
      <c r="BQ15" s="37"/>
      <c r="BR15" s="23"/>
      <c r="BS15" s="24"/>
      <c r="BX15" s="9">
        <f>I15+O15</f>
        <v>0</v>
      </c>
      <c r="BY15" s="9">
        <f>ROUND((U15+AD15)/13,0)</f>
        <v>0</v>
      </c>
    </row>
    <row r="16" spans="2:77" ht="12.6" customHeight="1" x14ac:dyDescent="0.25">
      <c r="B16" s="34" t="s">
        <v>15</v>
      </c>
      <c r="C16" s="34" t="s">
        <v>16</v>
      </c>
      <c r="D16" s="29"/>
      <c r="E16" s="30"/>
      <c r="F16" s="34" t="s">
        <v>12</v>
      </c>
      <c r="G16" s="23"/>
      <c r="H16" s="24"/>
      <c r="I16" s="37"/>
      <c r="J16" s="23"/>
      <c r="K16" s="23"/>
      <c r="L16" s="23"/>
      <c r="M16" s="23"/>
      <c r="N16" s="24"/>
      <c r="O16" s="37">
        <v>1</v>
      </c>
      <c r="P16" s="23"/>
      <c r="Q16" s="23"/>
      <c r="R16" s="23"/>
      <c r="S16" s="23"/>
      <c r="T16" s="24"/>
      <c r="U16" s="37"/>
      <c r="V16" s="23"/>
      <c r="W16" s="23"/>
      <c r="X16" s="23"/>
      <c r="Y16" s="23"/>
      <c r="Z16" s="23"/>
      <c r="AA16" s="23"/>
      <c r="AB16" s="23"/>
      <c r="AC16" s="24"/>
      <c r="AD16" s="37"/>
      <c r="AE16" s="23"/>
      <c r="AF16" s="23"/>
      <c r="AG16" s="23"/>
      <c r="AH16" s="23"/>
      <c r="AI16" s="23"/>
      <c r="AJ16" s="23"/>
      <c r="AK16" s="23"/>
      <c r="AL16" s="24"/>
      <c r="AM16" s="37"/>
      <c r="AN16" s="23"/>
      <c r="AO16" s="23"/>
      <c r="AP16" s="23"/>
      <c r="AQ16" s="23"/>
      <c r="AR16" s="23"/>
      <c r="AS16" s="24"/>
      <c r="AT16" s="37"/>
      <c r="AU16" s="23"/>
      <c r="AV16" s="23"/>
      <c r="AW16" s="23"/>
      <c r="AX16" s="23"/>
      <c r="AY16" s="23"/>
      <c r="AZ16" s="23"/>
      <c r="BA16" s="23"/>
      <c r="BB16" s="24"/>
      <c r="BC16" s="37"/>
      <c r="BD16" s="23"/>
      <c r="BE16" s="23"/>
      <c r="BF16" s="23"/>
      <c r="BG16" s="23"/>
      <c r="BH16" s="23"/>
      <c r="BI16" s="24"/>
      <c r="BJ16" s="37">
        <v>1</v>
      </c>
      <c r="BK16" s="23"/>
      <c r="BL16" s="23"/>
      <c r="BM16" s="24"/>
      <c r="BN16" s="37"/>
      <c r="BO16" s="23"/>
      <c r="BP16" s="24"/>
      <c r="BQ16" s="37"/>
      <c r="BR16" s="23"/>
      <c r="BS16" s="24"/>
      <c r="BX16"/>
      <c r="BY16"/>
    </row>
    <row r="17" spans="2:77" ht="12.6" customHeight="1" x14ac:dyDescent="0.25">
      <c r="B17" s="38"/>
      <c r="C17" s="36"/>
      <c r="D17" s="32"/>
      <c r="E17" s="33"/>
      <c r="F17" s="34" t="s">
        <v>13</v>
      </c>
      <c r="G17" s="23"/>
      <c r="H17" s="24"/>
      <c r="I17" s="37"/>
      <c r="J17" s="23"/>
      <c r="K17" s="23"/>
      <c r="L17" s="23"/>
      <c r="M17" s="23"/>
      <c r="N17" s="24"/>
      <c r="O17" s="37">
        <v>4</v>
      </c>
      <c r="P17" s="23"/>
      <c r="Q17" s="23"/>
      <c r="R17" s="23"/>
      <c r="S17" s="23"/>
      <c r="T17" s="24"/>
      <c r="U17" s="37"/>
      <c r="V17" s="23"/>
      <c r="W17" s="23"/>
      <c r="X17" s="23"/>
      <c r="Y17" s="23"/>
      <c r="Z17" s="23"/>
      <c r="AA17" s="23"/>
      <c r="AB17" s="23"/>
      <c r="AC17" s="24"/>
      <c r="AD17" s="37"/>
      <c r="AE17" s="23"/>
      <c r="AF17" s="23"/>
      <c r="AG17" s="23"/>
      <c r="AH17" s="23"/>
      <c r="AI17" s="23"/>
      <c r="AJ17" s="23"/>
      <c r="AK17" s="23"/>
      <c r="AL17" s="24"/>
      <c r="AM17" s="37"/>
      <c r="AN17" s="23"/>
      <c r="AO17" s="23"/>
      <c r="AP17" s="23"/>
      <c r="AQ17" s="23"/>
      <c r="AR17" s="23"/>
      <c r="AS17" s="24"/>
      <c r="AT17" s="37"/>
      <c r="AU17" s="23"/>
      <c r="AV17" s="23"/>
      <c r="AW17" s="23"/>
      <c r="AX17" s="23"/>
      <c r="AY17" s="23"/>
      <c r="AZ17" s="23"/>
      <c r="BA17" s="23"/>
      <c r="BB17" s="24"/>
      <c r="BC17" s="37"/>
      <c r="BD17" s="23"/>
      <c r="BE17" s="23"/>
      <c r="BF17" s="23"/>
      <c r="BG17" s="23"/>
      <c r="BH17" s="23"/>
      <c r="BI17" s="24"/>
      <c r="BJ17" s="37">
        <v>4</v>
      </c>
      <c r="BK17" s="23"/>
      <c r="BL17" s="23"/>
      <c r="BM17" s="24"/>
      <c r="BN17" s="37"/>
      <c r="BO17" s="23"/>
      <c r="BP17" s="24"/>
      <c r="BQ17" s="37"/>
      <c r="BR17" s="23"/>
      <c r="BS17" s="24"/>
      <c r="BX17" s="9">
        <f>ROUND((I17+O17)/13,0)</f>
        <v>0</v>
      </c>
      <c r="BY17" s="9">
        <f>ROUND((U17+AD17)/13,0)</f>
        <v>0</v>
      </c>
    </row>
    <row r="18" spans="2:77" ht="12.6" customHeight="1" x14ac:dyDescent="0.25">
      <c r="B18" s="38"/>
      <c r="C18" s="34" t="s">
        <v>17</v>
      </c>
      <c r="D18" s="29"/>
      <c r="E18" s="30"/>
      <c r="F18" s="34" t="s">
        <v>12</v>
      </c>
      <c r="G18" s="23"/>
      <c r="H18" s="24"/>
      <c r="I18" s="37">
        <v>1</v>
      </c>
      <c r="J18" s="23"/>
      <c r="K18" s="23"/>
      <c r="L18" s="23"/>
      <c r="M18" s="23"/>
      <c r="N18" s="24"/>
      <c r="O18" s="37">
        <v>3</v>
      </c>
      <c r="P18" s="23"/>
      <c r="Q18" s="23"/>
      <c r="R18" s="23"/>
      <c r="S18" s="23"/>
      <c r="T18" s="24"/>
      <c r="U18" s="37"/>
      <c r="V18" s="23"/>
      <c r="W18" s="23"/>
      <c r="X18" s="23"/>
      <c r="Y18" s="23"/>
      <c r="Z18" s="23"/>
      <c r="AA18" s="23"/>
      <c r="AB18" s="23"/>
      <c r="AC18" s="24"/>
      <c r="AD18" s="37"/>
      <c r="AE18" s="23"/>
      <c r="AF18" s="23"/>
      <c r="AG18" s="23"/>
      <c r="AH18" s="23"/>
      <c r="AI18" s="23"/>
      <c r="AJ18" s="23"/>
      <c r="AK18" s="23"/>
      <c r="AL18" s="24"/>
      <c r="AM18" s="37"/>
      <c r="AN18" s="23"/>
      <c r="AO18" s="23"/>
      <c r="AP18" s="23"/>
      <c r="AQ18" s="23"/>
      <c r="AR18" s="23"/>
      <c r="AS18" s="24"/>
      <c r="AT18" s="37">
        <v>1</v>
      </c>
      <c r="AU18" s="23"/>
      <c r="AV18" s="23"/>
      <c r="AW18" s="23"/>
      <c r="AX18" s="23"/>
      <c r="AY18" s="23"/>
      <c r="AZ18" s="23"/>
      <c r="BA18" s="23"/>
      <c r="BB18" s="24"/>
      <c r="BC18" s="37">
        <v>1</v>
      </c>
      <c r="BD18" s="23"/>
      <c r="BE18" s="23"/>
      <c r="BF18" s="23"/>
      <c r="BG18" s="23"/>
      <c r="BH18" s="23"/>
      <c r="BI18" s="24"/>
      <c r="BJ18" s="37">
        <v>2</v>
      </c>
      <c r="BK18" s="23"/>
      <c r="BL18" s="23"/>
      <c r="BM18" s="24"/>
      <c r="BN18" s="37"/>
      <c r="BO18" s="23"/>
      <c r="BP18" s="24"/>
      <c r="BQ18" s="37"/>
      <c r="BR18" s="23"/>
      <c r="BS18" s="24"/>
      <c r="BX18"/>
      <c r="BY18"/>
    </row>
    <row r="19" spans="2:77" ht="12.6" customHeight="1" x14ac:dyDescent="0.25">
      <c r="B19" s="38"/>
      <c r="C19" s="36"/>
      <c r="D19" s="32"/>
      <c r="E19" s="33"/>
      <c r="F19" s="34" t="s">
        <v>13</v>
      </c>
      <c r="G19" s="23"/>
      <c r="H19" s="24"/>
      <c r="I19" s="37">
        <v>1</v>
      </c>
      <c r="J19" s="23"/>
      <c r="K19" s="23"/>
      <c r="L19" s="23"/>
      <c r="M19" s="23"/>
      <c r="N19" s="24"/>
      <c r="O19" s="37">
        <v>3</v>
      </c>
      <c r="P19" s="23"/>
      <c r="Q19" s="23"/>
      <c r="R19" s="23"/>
      <c r="S19" s="23"/>
      <c r="T19" s="24"/>
      <c r="U19" s="37"/>
      <c r="V19" s="23"/>
      <c r="W19" s="23"/>
      <c r="X19" s="23"/>
      <c r="Y19" s="23"/>
      <c r="Z19" s="23"/>
      <c r="AA19" s="23"/>
      <c r="AB19" s="23"/>
      <c r="AC19" s="24"/>
      <c r="AD19" s="37"/>
      <c r="AE19" s="23"/>
      <c r="AF19" s="23"/>
      <c r="AG19" s="23"/>
      <c r="AH19" s="23"/>
      <c r="AI19" s="23"/>
      <c r="AJ19" s="23"/>
      <c r="AK19" s="23"/>
      <c r="AL19" s="24"/>
      <c r="AM19" s="37"/>
      <c r="AN19" s="23"/>
      <c r="AO19" s="23"/>
      <c r="AP19" s="23"/>
      <c r="AQ19" s="23"/>
      <c r="AR19" s="23"/>
      <c r="AS19" s="24"/>
      <c r="AT19" s="37">
        <v>1</v>
      </c>
      <c r="AU19" s="23"/>
      <c r="AV19" s="23"/>
      <c r="AW19" s="23"/>
      <c r="AX19" s="23"/>
      <c r="AY19" s="23"/>
      <c r="AZ19" s="23"/>
      <c r="BA19" s="23"/>
      <c r="BB19" s="24"/>
      <c r="BC19" s="37">
        <v>1</v>
      </c>
      <c r="BD19" s="23"/>
      <c r="BE19" s="23"/>
      <c r="BF19" s="23"/>
      <c r="BG19" s="23"/>
      <c r="BH19" s="23"/>
      <c r="BI19" s="24"/>
      <c r="BJ19" s="37">
        <v>2</v>
      </c>
      <c r="BK19" s="23"/>
      <c r="BL19" s="23"/>
      <c r="BM19" s="24"/>
      <c r="BN19" s="37"/>
      <c r="BO19" s="23"/>
      <c r="BP19" s="24"/>
      <c r="BQ19" s="37"/>
      <c r="BR19" s="23"/>
      <c r="BS19" s="24"/>
      <c r="BX19" s="9">
        <f>ROUND((I19+O19)/4,0)</f>
        <v>1</v>
      </c>
      <c r="BY19" s="9">
        <f>ROUND((U19+AD19)/4,0)</f>
        <v>0</v>
      </c>
    </row>
    <row r="20" spans="2:77" ht="12.6" customHeight="1" x14ac:dyDescent="0.25">
      <c r="B20" s="38"/>
      <c r="C20" s="34" t="s">
        <v>18</v>
      </c>
      <c r="D20" s="29"/>
      <c r="E20" s="30"/>
      <c r="F20" s="34" t="s">
        <v>12</v>
      </c>
      <c r="G20" s="23"/>
      <c r="H20" s="24"/>
      <c r="I20" s="37"/>
      <c r="J20" s="23"/>
      <c r="K20" s="23"/>
      <c r="L20" s="23"/>
      <c r="M20" s="23"/>
      <c r="N20" s="24"/>
      <c r="O20" s="37">
        <v>6</v>
      </c>
      <c r="P20" s="23"/>
      <c r="Q20" s="23"/>
      <c r="R20" s="23"/>
      <c r="S20" s="23"/>
      <c r="T20" s="24"/>
      <c r="U20" s="37"/>
      <c r="V20" s="23"/>
      <c r="W20" s="23"/>
      <c r="X20" s="23"/>
      <c r="Y20" s="23"/>
      <c r="Z20" s="23"/>
      <c r="AA20" s="23"/>
      <c r="AB20" s="23"/>
      <c r="AC20" s="24"/>
      <c r="AD20" s="37"/>
      <c r="AE20" s="23"/>
      <c r="AF20" s="23"/>
      <c r="AG20" s="23"/>
      <c r="AH20" s="23"/>
      <c r="AI20" s="23"/>
      <c r="AJ20" s="23"/>
      <c r="AK20" s="23"/>
      <c r="AL20" s="24"/>
      <c r="AM20" s="37"/>
      <c r="AN20" s="23"/>
      <c r="AO20" s="23"/>
      <c r="AP20" s="23"/>
      <c r="AQ20" s="23"/>
      <c r="AR20" s="23"/>
      <c r="AS20" s="24"/>
      <c r="AT20" s="37">
        <v>4</v>
      </c>
      <c r="AU20" s="23"/>
      <c r="AV20" s="23"/>
      <c r="AW20" s="23"/>
      <c r="AX20" s="23"/>
      <c r="AY20" s="23"/>
      <c r="AZ20" s="23"/>
      <c r="BA20" s="23"/>
      <c r="BB20" s="24"/>
      <c r="BC20" s="37"/>
      <c r="BD20" s="23"/>
      <c r="BE20" s="23"/>
      <c r="BF20" s="23"/>
      <c r="BG20" s="23"/>
      <c r="BH20" s="23"/>
      <c r="BI20" s="24"/>
      <c r="BJ20" s="37">
        <v>2</v>
      </c>
      <c r="BK20" s="23"/>
      <c r="BL20" s="23"/>
      <c r="BM20" s="24"/>
      <c r="BN20" s="37"/>
      <c r="BO20" s="23"/>
      <c r="BP20" s="24"/>
      <c r="BQ20" s="37"/>
      <c r="BR20" s="23"/>
      <c r="BS20" s="24"/>
      <c r="BX20"/>
      <c r="BY20"/>
    </row>
    <row r="21" spans="2:77" ht="12.6" customHeight="1" x14ac:dyDescent="0.25">
      <c r="B21" s="38"/>
      <c r="C21" s="36"/>
      <c r="D21" s="32"/>
      <c r="E21" s="33"/>
      <c r="F21" s="34" t="s">
        <v>13</v>
      </c>
      <c r="G21" s="23"/>
      <c r="H21" s="24"/>
      <c r="I21" s="37"/>
      <c r="J21" s="23"/>
      <c r="K21" s="23"/>
      <c r="L21" s="23"/>
      <c r="M21" s="23"/>
      <c r="N21" s="24"/>
      <c r="O21" s="37">
        <v>6</v>
      </c>
      <c r="P21" s="23"/>
      <c r="Q21" s="23"/>
      <c r="R21" s="23"/>
      <c r="S21" s="23"/>
      <c r="T21" s="24"/>
      <c r="U21" s="37"/>
      <c r="V21" s="23"/>
      <c r="W21" s="23"/>
      <c r="X21" s="23"/>
      <c r="Y21" s="23"/>
      <c r="Z21" s="23"/>
      <c r="AA21" s="23"/>
      <c r="AB21" s="23"/>
      <c r="AC21" s="24"/>
      <c r="AD21" s="37"/>
      <c r="AE21" s="23"/>
      <c r="AF21" s="23"/>
      <c r="AG21" s="23"/>
      <c r="AH21" s="23"/>
      <c r="AI21" s="23"/>
      <c r="AJ21" s="23"/>
      <c r="AK21" s="23"/>
      <c r="AL21" s="24"/>
      <c r="AM21" s="37"/>
      <c r="AN21" s="23"/>
      <c r="AO21" s="23"/>
      <c r="AP21" s="23"/>
      <c r="AQ21" s="23"/>
      <c r="AR21" s="23"/>
      <c r="AS21" s="24"/>
      <c r="AT21" s="37">
        <v>4</v>
      </c>
      <c r="AU21" s="23"/>
      <c r="AV21" s="23"/>
      <c r="AW21" s="23"/>
      <c r="AX21" s="23"/>
      <c r="AY21" s="23"/>
      <c r="AZ21" s="23"/>
      <c r="BA21" s="23"/>
      <c r="BB21" s="24"/>
      <c r="BC21" s="37"/>
      <c r="BD21" s="23"/>
      <c r="BE21" s="23"/>
      <c r="BF21" s="23"/>
      <c r="BG21" s="23"/>
      <c r="BH21" s="23"/>
      <c r="BI21" s="24"/>
      <c r="BJ21" s="37">
        <v>2</v>
      </c>
      <c r="BK21" s="23"/>
      <c r="BL21" s="23"/>
      <c r="BM21" s="24"/>
      <c r="BN21" s="37"/>
      <c r="BO21" s="23"/>
      <c r="BP21" s="24"/>
      <c r="BQ21" s="37"/>
      <c r="BR21" s="23"/>
      <c r="BS21" s="24"/>
      <c r="BX21" s="9">
        <f>ROUND((I21+O21)/12,0)</f>
        <v>1</v>
      </c>
      <c r="BY21" s="9">
        <f>ROUND((U21+AD21)/12,0)</f>
        <v>0</v>
      </c>
    </row>
    <row r="22" spans="2:77" ht="12.6" customHeight="1" x14ac:dyDescent="0.25">
      <c r="B22" s="38"/>
      <c r="C22" s="34" t="s">
        <v>19</v>
      </c>
      <c r="D22" s="29"/>
      <c r="E22" s="30"/>
      <c r="F22" s="34" t="s">
        <v>12</v>
      </c>
      <c r="G22" s="23"/>
      <c r="H22" s="24"/>
      <c r="I22" s="37"/>
      <c r="J22" s="23"/>
      <c r="K22" s="23"/>
      <c r="L22" s="23"/>
      <c r="M22" s="23"/>
      <c r="N22" s="24"/>
      <c r="O22" s="37"/>
      <c r="P22" s="23"/>
      <c r="Q22" s="23"/>
      <c r="R22" s="23"/>
      <c r="S22" s="23"/>
      <c r="T22" s="24"/>
      <c r="U22" s="37"/>
      <c r="V22" s="23"/>
      <c r="W22" s="23"/>
      <c r="X22" s="23"/>
      <c r="Y22" s="23"/>
      <c r="Z22" s="23"/>
      <c r="AA22" s="23"/>
      <c r="AB22" s="23"/>
      <c r="AC22" s="24"/>
      <c r="AD22" s="37"/>
      <c r="AE22" s="23"/>
      <c r="AF22" s="23"/>
      <c r="AG22" s="23"/>
      <c r="AH22" s="23"/>
      <c r="AI22" s="23"/>
      <c r="AJ22" s="23"/>
      <c r="AK22" s="23"/>
      <c r="AL22" s="24"/>
      <c r="AM22" s="37"/>
      <c r="AN22" s="23"/>
      <c r="AO22" s="23"/>
      <c r="AP22" s="23"/>
      <c r="AQ22" s="23"/>
      <c r="AR22" s="23"/>
      <c r="AS22" s="24"/>
      <c r="AT22" s="37"/>
      <c r="AU22" s="23"/>
      <c r="AV22" s="23"/>
      <c r="AW22" s="23"/>
      <c r="AX22" s="23"/>
      <c r="AY22" s="23"/>
      <c r="AZ22" s="23"/>
      <c r="BA22" s="23"/>
      <c r="BB22" s="24"/>
      <c r="BC22" s="37"/>
      <c r="BD22" s="23"/>
      <c r="BE22" s="23"/>
      <c r="BF22" s="23"/>
      <c r="BG22" s="23"/>
      <c r="BH22" s="23"/>
      <c r="BI22" s="24"/>
      <c r="BJ22" s="37"/>
      <c r="BK22" s="23"/>
      <c r="BL22" s="23"/>
      <c r="BM22" s="24"/>
      <c r="BN22" s="37"/>
      <c r="BO22" s="23"/>
      <c r="BP22" s="24"/>
      <c r="BQ22" s="37"/>
      <c r="BR22" s="23"/>
      <c r="BS22" s="24"/>
      <c r="BX22"/>
      <c r="BY22"/>
    </row>
    <row r="23" spans="2:77" ht="12.6" customHeight="1" x14ac:dyDescent="0.25">
      <c r="B23" s="35"/>
      <c r="C23" s="36"/>
      <c r="D23" s="32"/>
      <c r="E23" s="33"/>
      <c r="F23" s="34" t="s">
        <v>13</v>
      </c>
      <c r="G23" s="23"/>
      <c r="H23" s="24"/>
      <c r="I23" s="37"/>
      <c r="J23" s="23"/>
      <c r="K23" s="23"/>
      <c r="L23" s="23"/>
      <c r="M23" s="23"/>
      <c r="N23" s="24"/>
      <c r="O23" s="37"/>
      <c r="P23" s="23"/>
      <c r="Q23" s="23"/>
      <c r="R23" s="23"/>
      <c r="S23" s="23"/>
      <c r="T23" s="24"/>
      <c r="U23" s="37"/>
      <c r="V23" s="23"/>
      <c r="W23" s="23"/>
      <c r="X23" s="23"/>
      <c r="Y23" s="23"/>
      <c r="Z23" s="23"/>
      <c r="AA23" s="23"/>
      <c r="AB23" s="23"/>
      <c r="AC23" s="24"/>
      <c r="AD23" s="37"/>
      <c r="AE23" s="23"/>
      <c r="AF23" s="23"/>
      <c r="AG23" s="23"/>
      <c r="AH23" s="23"/>
      <c r="AI23" s="23"/>
      <c r="AJ23" s="23"/>
      <c r="AK23" s="23"/>
      <c r="AL23" s="24"/>
      <c r="AM23" s="37"/>
      <c r="AN23" s="23"/>
      <c r="AO23" s="23"/>
      <c r="AP23" s="23"/>
      <c r="AQ23" s="23"/>
      <c r="AR23" s="23"/>
      <c r="AS23" s="24"/>
      <c r="AT23" s="37"/>
      <c r="AU23" s="23"/>
      <c r="AV23" s="23"/>
      <c r="AW23" s="23"/>
      <c r="AX23" s="23"/>
      <c r="AY23" s="23"/>
      <c r="AZ23" s="23"/>
      <c r="BA23" s="23"/>
      <c r="BB23" s="24"/>
      <c r="BC23" s="37"/>
      <c r="BD23" s="23"/>
      <c r="BE23" s="23"/>
      <c r="BF23" s="23"/>
      <c r="BG23" s="23"/>
      <c r="BH23" s="23"/>
      <c r="BI23" s="24"/>
      <c r="BJ23" s="37"/>
      <c r="BK23" s="23"/>
      <c r="BL23" s="23"/>
      <c r="BM23" s="24"/>
      <c r="BN23" s="37"/>
      <c r="BO23" s="23"/>
      <c r="BP23" s="24"/>
      <c r="BQ23" s="37"/>
      <c r="BR23" s="23"/>
      <c r="BS23" s="24"/>
      <c r="BX23" s="9">
        <f>I23</f>
        <v>0</v>
      </c>
      <c r="BY23" s="9">
        <f>U23</f>
        <v>0</v>
      </c>
    </row>
    <row r="24" spans="2:77" ht="12.6" customHeight="1" x14ac:dyDescent="0.25">
      <c r="B24" s="34" t="s">
        <v>20</v>
      </c>
      <c r="C24" s="34" t="s">
        <v>21</v>
      </c>
      <c r="D24" s="29"/>
      <c r="E24" s="30"/>
      <c r="F24" s="34" t="s">
        <v>12</v>
      </c>
      <c r="G24" s="23"/>
      <c r="H24" s="24"/>
      <c r="I24" s="37">
        <v>2</v>
      </c>
      <c r="J24" s="23"/>
      <c r="K24" s="23"/>
      <c r="L24" s="23"/>
      <c r="M24" s="23"/>
      <c r="N24" s="24"/>
      <c r="O24" s="37"/>
      <c r="P24" s="23"/>
      <c r="Q24" s="23"/>
      <c r="R24" s="23"/>
      <c r="S24" s="23"/>
      <c r="T24" s="24"/>
      <c r="U24" s="37"/>
      <c r="V24" s="23"/>
      <c r="W24" s="23"/>
      <c r="X24" s="23"/>
      <c r="Y24" s="23"/>
      <c r="Z24" s="23"/>
      <c r="AA24" s="23"/>
      <c r="AB24" s="23"/>
      <c r="AC24" s="24"/>
      <c r="AD24" s="37"/>
      <c r="AE24" s="23"/>
      <c r="AF24" s="23"/>
      <c r="AG24" s="23"/>
      <c r="AH24" s="23"/>
      <c r="AI24" s="23"/>
      <c r="AJ24" s="23"/>
      <c r="AK24" s="23"/>
      <c r="AL24" s="24"/>
      <c r="AM24" s="37">
        <v>2</v>
      </c>
      <c r="AN24" s="23"/>
      <c r="AO24" s="23"/>
      <c r="AP24" s="23"/>
      <c r="AQ24" s="23"/>
      <c r="AR24" s="23"/>
      <c r="AS24" s="24"/>
      <c r="AT24" s="37"/>
      <c r="AU24" s="23"/>
      <c r="AV24" s="23"/>
      <c r="AW24" s="23"/>
      <c r="AX24" s="23"/>
      <c r="AY24" s="23"/>
      <c r="AZ24" s="23"/>
      <c r="BA24" s="23"/>
      <c r="BB24" s="24"/>
      <c r="BC24" s="37"/>
      <c r="BD24" s="23"/>
      <c r="BE24" s="23"/>
      <c r="BF24" s="23"/>
      <c r="BG24" s="23"/>
      <c r="BH24" s="23"/>
      <c r="BI24" s="24"/>
      <c r="BJ24" s="37"/>
      <c r="BK24" s="23"/>
      <c r="BL24" s="23"/>
      <c r="BM24" s="24"/>
      <c r="BN24" s="37"/>
      <c r="BO24" s="23"/>
      <c r="BP24" s="24"/>
      <c r="BQ24" s="37"/>
      <c r="BR24" s="23"/>
      <c r="BS24" s="24"/>
      <c r="BX24"/>
      <c r="BY24"/>
    </row>
    <row r="25" spans="2:77" ht="12.6" customHeight="1" x14ac:dyDescent="0.25">
      <c r="B25" s="38"/>
      <c r="C25" s="36"/>
      <c r="D25" s="32"/>
      <c r="E25" s="33"/>
      <c r="F25" s="34" t="s">
        <v>13</v>
      </c>
      <c r="G25" s="23"/>
      <c r="H25" s="24"/>
      <c r="I25" s="37">
        <v>10</v>
      </c>
      <c r="J25" s="23"/>
      <c r="K25" s="23"/>
      <c r="L25" s="23"/>
      <c r="M25" s="23"/>
      <c r="N25" s="24"/>
      <c r="O25" s="37"/>
      <c r="P25" s="23"/>
      <c r="Q25" s="23"/>
      <c r="R25" s="23"/>
      <c r="S25" s="23"/>
      <c r="T25" s="24"/>
      <c r="U25" s="37"/>
      <c r="V25" s="23"/>
      <c r="W25" s="23"/>
      <c r="X25" s="23"/>
      <c r="Y25" s="23"/>
      <c r="Z25" s="23"/>
      <c r="AA25" s="23"/>
      <c r="AB25" s="23"/>
      <c r="AC25" s="24"/>
      <c r="AD25" s="37"/>
      <c r="AE25" s="23"/>
      <c r="AF25" s="23"/>
      <c r="AG25" s="23"/>
      <c r="AH25" s="23"/>
      <c r="AI25" s="23"/>
      <c r="AJ25" s="23"/>
      <c r="AK25" s="23"/>
      <c r="AL25" s="24"/>
      <c r="AM25" s="37">
        <v>10</v>
      </c>
      <c r="AN25" s="23"/>
      <c r="AO25" s="23"/>
      <c r="AP25" s="23"/>
      <c r="AQ25" s="23"/>
      <c r="AR25" s="23"/>
      <c r="AS25" s="24"/>
      <c r="AT25" s="37"/>
      <c r="AU25" s="23"/>
      <c r="AV25" s="23"/>
      <c r="AW25" s="23"/>
      <c r="AX25" s="23"/>
      <c r="AY25" s="23"/>
      <c r="AZ25" s="23"/>
      <c r="BA25" s="23"/>
      <c r="BB25" s="24"/>
      <c r="BC25" s="37"/>
      <c r="BD25" s="23"/>
      <c r="BE25" s="23"/>
      <c r="BF25" s="23"/>
      <c r="BG25" s="23"/>
      <c r="BH25" s="23"/>
      <c r="BI25" s="24"/>
      <c r="BJ25" s="37"/>
      <c r="BK25" s="23"/>
      <c r="BL25" s="23"/>
      <c r="BM25" s="24"/>
      <c r="BN25" s="37"/>
      <c r="BO25" s="23"/>
      <c r="BP25" s="24"/>
      <c r="BQ25" s="37"/>
      <c r="BR25" s="23"/>
      <c r="BS25" s="24"/>
      <c r="BX25" s="9">
        <f>ROUND((I25+O25)/100,0)</f>
        <v>0</v>
      </c>
      <c r="BY25" s="9">
        <f>ROUND((U25+AD25)/100,0)</f>
        <v>0</v>
      </c>
    </row>
    <row r="26" spans="2:77" ht="12.6" customHeight="1" x14ac:dyDescent="0.25">
      <c r="B26" s="38"/>
      <c r="C26" s="34" t="s">
        <v>22</v>
      </c>
      <c r="D26" s="29"/>
      <c r="E26" s="30"/>
      <c r="F26" s="34" t="s">
        <v>12</v>
      </c>
      <c r="G26" s="23"/>
      <c r="H26" s="24"/>
      <c r="I26" s="37"/>
      <c r="J26" s="23"/>
      <c r="K26" s="23"/>
      <c r="L26" s="23"/>
      <c r="M26" s="23"/>
      <c r="N26" s="24"/>
      <c r="O26" s="37"/>
      <c r="P26" s="23"/>
      <c r="Q26" s="23"/>
      <c r="R26" s="23"/>
      <c r="S26" s="23"/>
      <c r="T26" s="24"/>
      <c r="U26" s="37"/>
      <c r="V26" s="23"/>
      <c r="W26" s="23"/>
      <c r="X26" s="23"/>
      <c r="Y26" s="23"/>
      <c r="Z26" s="23"/>
      <c r="AA26" s="23"/>
      <c r="AB26" s="23"/>
      <c r="AC26" s="24"/>
      <c r="AD26" s="37"/>
      <c r="AE26" s="23"/>
      <c r="AF26" s="23"/>
      <c r="AG26" s="23"/>
      <c r="AH26" s="23"/>
      <c r="AI26" s="23"/>
      <c r="AJ26" s="23"/>
      <c r="AK26" s="23"/>
      <c r="AL26" s="24"/>
      <c r="AM26" s="37"/>
      <c r="AN26" s="23"/>
      <c r="AO26" s="23"/>
      <c r="AP26" s="23"/>
      <c r="AQ26" s="23"/>
      <c r="AR26" s="23"/>
      <c r="AS26" s="24"/>
      <c r="AT26" s="37"/>
      <c r="AU26" s="23"/>
      <c r="AV26" s="23"/>
      <c r="AW26" s="23"/>
      <c r="AX26" s="23"/>
      <c r="AY26" s="23"/>
      <c r="AZ26" s="23"/>
      <c r="BA26" s="23"/>
      <c r="BB26" s="24"/>
      <c r="BC26" s="37"/>
      <c r="BD26" s="23"/>
      <c r="BE26" s="23"/>
      <c r="BF26" s="23"/>
      <c r="BG26" s="23"/>
      <c r="BH26" s="23"/>
      <c r="BI26" s="24"/>
      <c r="BJ26" s="37"/>
      <c r="BK26" s="23"/>
      <c r="BL26" s="23"/>
      <c r="BM26" s="24"/>
      <c r="BN26" s="37"/>
      <c r="BO26" s="23"/>
      <c r="BP26" s="24"/>
      <c r="BQ26" s="37"/>
      <c r="BR26" s="23"/>
      <c r="BS26" s="24"/>
      <c r="BX26"/>
      <c r="BY26"/>
    </row>
    <row r="27" spans="2:77" ht="12.6" customHeight="1" x14ac:dyDescent="0.25">
      <c r="B27" s="35"/>
      <c r="C27" s="36"/>
      <c r="D27" s="32"/>
      <c r="E27" s="33"/>
      <c r="F27" s="34" t="s">
        <v>13</v>
      </c>
      <c r="G27" s="23"/>
      <c r="H27" s="24"/>
      <c r="I27" s="37"/>
      <c r="J27" s="23"/>
      <c r="K27" s="23"/>
      <c r="L27" s="23"/>
      <c r="M27" s="23"/>
      <c r="N27" s="24"/>
      <c r="O27" s="37"/>
      <c r="P27" s="23"/>
      <c r="Q27" s="23"/>
      <c r="R27" s="23"/>
      <c r="S27" s="23"/>
      <c r="T27" s="24"/>
      <c r="U27" s="37"/>
      <c r="V27" s="23"/>
      <c r="W27" s="23"/>
      <c r="X27" s="23"/>
      <c r="Y27" s="23"/>
      <c r="Z27" s="23"/>
      <c r="AA27" s="23"/>
      <c r="AB27" s="23"/>
      <c r="AC27" s="24"/>
      <c r="AD27" s="37"/>
      <c r="AE27" s="23"/>
      <c r="AF27" s="23"/>
      <c r="AG27" s="23"/>
      <c r="AH27" s="23"/>
      <c r="AI27" s="23"/>
      <c r="AJ27" s="23"/>
      <c r="AK27" s="23"/>
      <c r="AL27" s="24"/>
      <c r="AM27" s="37"/>
      <c r="AN27" s="23"/>
      <c r="AO27" s="23"/>
      <c r="AP27" s="23"/>
      <c r="AQ27" s="23"/>
      <c r="AR27" s="23"/>
      <c r="AS27" s="24"/>
      <c r="AT27" s="37"/>
      <c r="AU27" s="23"/>
      <c r="AV27" s="23"/>
      <c r="AW27" s="23"/>
      <c r="AX27" s="23"/>
      <c r="AY27" s="23"/>
      <c r="AZ27" s="23"/>
      <c r="BA27" s="23"/>
      <c r="BB27" s="24"/>
      <c r="BC27" s="37"/>
      <c r="BD27" s="23"/>
      <c r="BE27" s="23"/>
      <c r="BF27" s="23"/>
      <c r="BG27" s="23"/>
      <c r="BH27" s="23"/>
      <c r="BI27" s="24"/>
      <c r="BJ27" s="37"/>
      <c r="BK27" s="23"/>
      <c r="BL27" s="23"/>
      <c r="BM27" s="24"/>
      <c r="BN27" s="37"/>
      <c r="BO27" s="23"/>
      <c r="BP27" s="24"/>
      <c r="BQ27" s="37"/>
      <c r="BR27" s="23"/>
      <c r="BS27" s="24"/>
      <c r="BX27" s="9">
        <f>ROUND((I27+O27)/100,0)</f>
        <v>0</v>
      </c>
      <c r="BY27" s="9">
        <f>ROUND((U27+AD27)/100,0)</f>
        <v>0</v>
      </c>
    </row>
    <row r="28" spans="2:77" ht="12.6" customHeight="1" x14ac:dyDescent="0.25">
      <c r="B28" s="34" t="s">
        <v>23</v>
      </c>
      <c r="C28" s="34" t="s">
        <v>24</v>
      </c>
      <c r="D28" s="29"/>
      <c r="E28" s="30"/>
      <c r="F28" s="34" t="s">
        <v>12</v>
      </c>
      <c r="G28" s="23"/>
      <c r="H28" s="24"/>
      <c r="I28" s="37"/>
      <c r="J28" s="23"/>
      <c r="K28" s="23"/>
      <c r="L28" s="23"/>
      <c r="M28" s="23"/>
      <c r="N28" s="24"/>
      <c r="O28" s="37"/>
      <c r="P28" s="23"/>
      <c r="Q28" s="23"/>
      <c r="R28" s="23"/>
      <c r="S28" s="23"/>
      <c r="T28" s="24"/>
      <c r="U28" s="37"/>
      <c r="V28" s="23"/>
      <c r="W28" s="23"/>
      <c r="X28" s="23"/>
      <c r="Y28" s="23"/>
      <c r="Z28" s="23"/>
      <c r="AA28" s="23"/>
      <c r="AB28" s="23"/>
      <c r="AC28" s="24"/>
      <c r="AD28" s="37"/>
      <c r="AE28" s="23"/>
      <c r="AF28" s="23"/>
      <c r="AG28" s="23"/>
      <c r="AH28" s="23"/>
      <c r="AI28" s="23"/>
      <c r="AJ28" s="23"/>
      <c r="AK28" s="23"/>
      <c r="AL28" s="24"/>
      <c r="AM28" s="37"/>
      <c r="AN28" s="23"/>
      <c r="AO28" s="23"/>
      <c r="AP28" s="23"/>
      <c r="AQ28" s="23"/>
      <c r="AR28" s="23"/>
      <c r="AS28" s="24"/>
      <c r="AT28" s="37"/>
      <c r="AU28" s="23"/>
      <c r="AV28" s="23"/>
      <c r="AW28" s="23"/>
      <c r="AX28" s="23"/>
      <c r="AY28" s="23"/>
      <c r="AZ28" s="23"/>
      <c r="BA28" s="23"/>
      <c r="BB28" s="24"/>
      <c r="BC28" s="37"/>
      <c r="BD28" s="23"/>
      <c r="BE28" s="23"/>
      <c r="BF28" s="23"/>
      <c r="BG28" s="23"/>
      <c r="BH28" s="23"/>
      <c r="BI28" s="24"/>
      <c r="BJ28" s="37"/>
      <c r="BK28" s="23"/>
      <c r="BL28" s="23"/>
      <c r="BM28" s="24"/>
      <c r="BN28" s="37"/>
      <c r="BO28" s="23"/>
      <c r="BP28" s="24"/>
      <c r="BQ28" s="37"/>
      <c r="BR28" s="23"/>
      <c r="BS28" s="24"/>
    </row>
    <row r="29" spans="2:77" ht="12.6" customHeight="1" x14ac:dyDescent="0.25">
      <c r="B29" s="35"/>
      <c r="C29" s="36"/>
      <c r="D29" s="32"/>
      <c r="E29" s="33"/>
      <c r="F29" s="34" t="s">
        <v>13</v>
      </c>
      <c r="G29" s="23"/>
      <c r="H29" s="24"/>
      <c r="I29" s="37"/>
      <c r="J29" s="23"/>
      <c r="K29" s="23"/>
      <c r="L29" s="23"/>
      <c r="M29" s="23"/>
      <c r="N29" s="24"/>
      <c r="O29" s="37"/>
      <c r="P29" s="23"/>
      <c r="Q29" s="23"/>
      <c r="R29" s="23"/>
      <c r="S29" s="23"/>
      <c r="T29" s="24"/>
      <c r="U29" s="37"/>
      <c r="V29" s="23"/>
      <c r="W29" s="23"/>
      <c r="X29" s="23"/>
      <c r="Y29" s="23"/>
      <c r="Z29" s="23"/>
      <c r="AA29" s="23"/>
      <c r="AB29" s="23"/>
      <c r="AC29" s="24"/>
      <c r="AD29" s="37"/>
      <c r="AE29" s="23"/>
      <c r="AF29" s="23"/>
      <c r="AG29" s="23"/>
      <c r="AH29" s="23"/>
      <c r="AI29" s="23"/>
      <c r="AJ29" s="23"/>
      <c r="AK29" s="23"/>
      <c r="AL29" s="24"/>
      <c r="AM29" s="37"/>
      <c r="AN29" s="23"/>
      <c r="AO29" s="23"/>
      <c r="AP29" s="23"/>
      <c r="AQ29" s="23"/>
      <c r="AR29" s="23"/>
      <c r="AS29" s="24"/>
      <c r="AT29" s="37"/>
      <c r="AU29" s="23"/>
      <c r="AV29" s="23"/>
      <c r="AW29" s="23"/>
      <c r="AX29" s="23"/>
      <c r="AY29" s="23"/>
      <c r="AZ29" s="23"/>
      <c r="BA29" s="23"/>
      <c r="BB29" s="24"/>
      <c r="BC29" s="37"/>
      <c r="BD29" s="23"/>
      <c r="BE29" s="23"/>
      <c r="BF29" s="23"/>
      <c r="BG29" s="23"/>
      <c r="BH29" s="23"/>
      <c r="BI29" s="24"/>
      <c r="BJ29" s="37"/>
      <c r="BK29" s="23"/>
      <c r="BL29" s="23"/>
      <c r="BM29" s="24"/>
      <c r="BN29" s="37"/>
      <c r="BO29" s="23"/>
      <c r="BP29" s="24"/>
      <c r="BQ29" s="37"/>
      <c r="BR29" s="23"/>
      <c r="BS29" s="24"/>
    </row>
    <row r="30" spans="2:77" ht="12.6" customHeight="1" x14ac:dyDescent="0.25">
      <c r="B30" s="34" t="s">
        <v>25</v>
      </c>
      <c r="C30" s="34" t="s">
        <v>24</v>
      </c>
      <c r="D30" s="29"/>
      <c r="E30" s="30"/>
      <c r="F30" s="34" t="s">
        <v>12</v>
      </c>
      <c r="G30" s="23"/>
      <c r="H30" s="24"/>
      <c r="I30" s="37"/>
      <c r="J30" s="23"/>
      <c r="K30" s="23"/>
      <c r="L30" s="23"/>
      <c r="M30" s="23"/>
      <c r="N30" s="24"/>
      <c r="O30" s="37"/>
      <c r="P30" s="23"/>
      <c r="Q30" s="23"/>
      <c r="R30" s="23"/>
      <c r="S30" s="23"/>
      <c r="T30" s="24"/>
      <c r="U30" s="37"/>
      <c r="V30" s="23"/>
      <c r="W30" s="23"/>
      <c r="X30" s="23"/>
      <c r="Y30" s="23"/>
      <c r="Z30" s="23"/>
      <c r="AA30" s="23"/>
      <c r="AB30" s="23"/>
      <c r="AC30" s="24"/>
      <c r="AD30" s="37"/>
      <c r="AE30" s="23"/>
      <c r="AF30" s="23"/>
      <c r="AG30" s="23"/>
      <c r="AH30" s="23"/>
      <c r="AI30" s="23"/>
      <c r="AJ30" s="23"/>
      <c r="AK30" s="23"/>
      <c r="AL30" s="24"/>
      <c r="AM30" s="37"/>
      <c r="AN30" s="23"/>
      <c r="AO30" s="23"/>
      <c r="AP30" s="23"/>
      <c r="AQ30" s="23"/>
      <c r="AR30" s="23"/>
      <c r="AS30" s="24"/>
      <c r="AT30" s="37"/>
      <c r="AU30" s="23"/>
      <c r="AV30" s="23"/>
      <c r="AW30" s="23"/>
      <c r="AX30" s="23"/>
      <c r="AY30" s="23"/>
      <c r="AZ30" s="23"/>
      <c r="BA30" s="23"/>
      <c r="BB30" s="24"/>
      <c r="BC30" s="37"/>
      <c r="BD30" s="23"/>
      <c r="BE30" s="23"/>
      <c r="BF30" s="23"/>
      <c r="BG30" s="23"/>
      <c r="BH30" s="23"/>
      <c r="BI30" s="24"/>
      <c r="BJ30" s="37"/>
      <c r="BK30" s="23"/>
      <c r="BL30" s="23"/>
      <c r="BM30" s="24"/>
      <c r="BN30" s="37"/>
      <c r="BO30" s="23"/>
      <c r="BP30" s="24"/>
      <c r="BQ30" s="37"/>
      <c r="BR30" s="23"/>
      <c r="BS30" s="24"/>
    </row>
    <row r="31" spans="2:77" ht="12.6" customHeight="1" x14ac:dyDescent="0.25">
      <c r="B31" s="35"/>
      <c r="C31" s="36"/>
      <c r="D31" s="32"/>
      <c r="E31" s="33"/>
      <c r="F31" s="34" t="s">
        <v>13</v>
      </c>
      <c r="G31" s="23"/>
      <c r="H31" s="24"/>
      <c r="I31" s="37"/>
      <c r="J31" s="23"/>
      <c r="K31" s="23"/>
      <c r="L31" s="23"/>
      <c r="M31" s="23"/>
      <c r="N31" s="24"/>
      <c r="O31" s="37"/>
      <c r="P31" s="23"/>
      <c r="Q31" s="23"/>
      <c r="R31" s="23"/>
      <c r="S31" s="23"/>
      <c r="T31" s="24"/>
      <c r="U31" s="37"/>
      <c r="V31" s="23"/>
      <c r="W31" s="23"/>
      <c r="X31" s="23"/>
      <c r="Y31" s="23"/>
      <c r="Z31" s="23"/>
      <c r="AA31" s="23"/>
      <c r="AB31" s="23"/>
      <c r="AC31" s="24"/>
      <c r="AD31" s="37"/>
      <c r="AE31" s="23"/>
      <c r="AF31" s="23"/>
      <c r="AG31" s="23"/>
      <c r="AH31" s="23"/>
      <c r="AI31" s="23"/>
      <c r="AJ31" s="23"/>
      <c r="AK31" s="23"/>
      <c r="AL31" s="24"/>
      <c r="AM31" s="37"/>
      <c r="AN31" s="23"/>
      <c r="AO31" s="23"/>
      <c r="AP31" s="23"/>
      <c r="AQ31" s="23"/>
      <c r="AR31" s="23"/>
      <c r="AS31" s="24"/>
      <c r="AT31" s="37"/>
      <c r="AU31" s="23"/>
      <c r="AV31" s="23"/>
      <c r="AW31" s="23"/>
      <c r="AX31" s="23"/>
      <c r="AY31" s="23"/>
      <c r="AZ31" s="23"/>
      <c r="BA31" s="23"/>
      <c r="BB31" s="24"/>
      <c r="BC31" s="37"/>
      <c r="BD31" s="23"/>
      <c r="BE31" s="23"/>
      <c r="BF31" s="23"/>
      <c r="BG31" s="23"/>
      <c r="BH31" s="23"/>
      <c r="BI31" s="24"/>
      <c r="BJ31" s="37"/>
      <c r="BK31" s="23"/>
      <c r="BL31" s="23"/>
      <c r="BM31" s="24"/>
      <c r="BN31" s="37"/>
      <c r="BO31" s="23"/>
      <c r="BP31" s="24"/>
      <c r="BQ31" s="37"/>
      <c r="BR31" s="23"/>
      <c r="BS31" s="24"/>
    </row>
    <row r="32" spans="2:77" ht="12.6" customHeight="1" x14ac:dyDescent="0.25">
      <c r="B32" s="34" t="s">
        <v>26</v>
      </c>
      <c r="C32" s="34" t="s">
        <v>24</v>
      </c>
      <c r="D32" s="29"/>
      <c r="E32" s="30"/>
      <c r="F32" s="34" t="s">
        <v>12</v>
      </c>
      <c r="G32" s="23"/>
      <c r="H32" s="24"/>
      <c r="I32" s="37"/>
      <c r="J32" s="23"/>
      <c r="K32" s="23"/>
      <c r="L32" s="23"/>
      <c r="M32" s="23"/>
      <c r="N32" s="24"/>
      <c r="O32" s="37"/>
      <c r="P32" s="23"/>
      <c r="Q32" s="23"/>
      <c r="R32" s="23"/>
      <c r="S32" s="23"/>
      <c r="T32" s="24"/>
      <c r="U32" s="37"/>
      <c r="V32" s="23"/>
      <c r="W32" s="23"/>
      <c r="X32" s="23"/>
      <c r="Y32" s="23"/>
      <c r="Z32" s="23"/>
      <c r="AA32" s="23"/>
      <c r="AB32" s="23"/>
      <c r="AC32" s="24"/>
      <c r="AD32" s="37"/>
      <c r="AE32" s="23"/>
      <c r="AF32" s="23"/>
      <c r="AG32" s="23"/>
      <c r="AH32" s="23"/>
      <c r="AI32" s="23"/>
      <c r="AJ32" s="23"/>
      <c r="AK32" s="23"/>
      <c r="AL32" s="24"/>
      <c r="AM32" s="37"/>
      <c r="AN32" s="23"/>
      <c r="AO32" s="23"/>
      <c r="AP32" s="23"/>
      <c r="AQ32" s="23"/>
      <c r="AR32" s="23"/>
      <c r="AS32" s="24"/>
      <c r="AT32" s="37"/>
      <c r="AU32" s="23"/>
      <c r="AV32" s="23"/>
      <c r="AW32" s="23"/>
      <c r="AX32" s="23"/>
      <c r="AY32" s="23"/>
      <c r="AZ32" s="23"/>
      <c r="BA32" s="23"/>
      <c r="BB32" s="24"/>
      <c r="BC32" s="37"/>
      <c r="BD32" s="23"/>
      <c r="BE32" s="23"/>
      <c r="BF32" s="23"/>
      <c r="BG32" s="23"/>
      <c r="BH32" s="23"/>
      <c r="BI32" s="24"/>
      <c r="BJ32" s="37"/>
      <c r="BK32" s="23"/>
      <c r="BL32" s="23"/>
      <c r="BM32" s="24"/>
      <c r="BN32" s="37"/>
      <c r="BO32" s="23"/>
      <c r="BP32" s="24"/>
      <c r="BQ32" s="37"/>
      <c r="BR32" s="23"/>
      <c r="BS32" s="24"/>
      <c r="BX32" s="9">
        <f>O32</f>
        <v>0</v>
      </c>
      <c r="BY32" s="9">
        <f>U32</f>
        <v>0</v>
      </c>
    </row>
    <row r="33" spans="2:77" ht="12.6" customHeight="1" x14ac:dyDescent="0.25">
      <c r="B33" s="35"/>
      <c r="C33" s="36"/>
      <c r="D33" s="32"/>
      <c r="E33" s="33"/>
      <c r="F33" s="34" t="s">
        <v>13</v>
      </c>
      <c r="G33" s="23"/>
      <c r="H33" s="24"/>
      <c r="I33" s="37"/>
      <c r="J33" s="23"/>
      <c r="K33" s="23"/>
      <c r="L33" s="23"/>
      <c r="M33" s="23"/>
      <c r="N33" s="24"/>
      <c r="O33" s="37"/>
      <c r="P33" s="23"/>
      <c r="Q33" s="23"/>
      <c r="R33" s="23"/>
      <c r="S33" s="23"/>
      <c r="T33" s="24"/>
      <c r="U33" s="37"/>
      <c r="V33" s="23"/>
      <c r="W33" s="23"/>
      <c r="X33" s="23"/>
      <c r="Y33" s="23"/>
      <c r="Z33" s="23"/>
      <c r="AA33" s="23"/>
      <c r="AB33" s="23"/>
      <c r="AC33" s="24"/>
      <c r="AD33" s="37"/>
      <c r="AE33" s="23"/>
      <c r="AF33" s="23"/>
      <c r="AG33" s="23"/>
      <c r="AH33" s="23"/>
      <c r="AI33" s="23"/>
      <c r="AJ33" s="23"/>
      <c r="AK33" s="23"/>
      <c r="AL33" s="24"/>
      <c r="AM33" s="37"/>
      <c r="AN33" s="23"/>
      <c r="AO33" s="23"/>
      <c r="AP33" s="23"/>
      <c r="AQ33" s="23"/>
      <c r="AR33" s="23"/>
      <c r="AS33" s="24"/>
      <c r="AT33" s="37"/>
      <c r="AU33" s="23"/>
      <c r="AV33" s="23"/>
      <c r="AW33" s="23"/>
      <c r="AX33" s="23"/>
      <c r="AY33" s="23"/>
      <c r="AZ33" s="23"/>
      <c r="BA33" s="23"/>
      <c r="BB33" s="24"/>
      <c r="BC33" s="37"/>
      <c r="BD33" s="23"/>
      <c r="BE33" s="23"/>
      <c r="BF33" s="23"/>
      <c r="BG33" s="23"/>
      <c r="BH33" s="23"/>
      <c r="BI33" s="24"/>
      <c r="BJ33" s="37"/>
      <c r="BK33" s="23"/>
      <c r="BL33" s="23"/>
      <c r="BM33" s="24"/>
      <c r="BN33" s="37"/>
      <c r="BO33" s="23"/>
      <c r="BP33" s="24"/>
      <c r="BQ33" s="37"/>
      <c r="BR33" s="23"/>
      <c r="BS33" s="24"/>
    </row>
    <row r="34" spans="2:77" ht="12.6" customHeight="1" x14ac:dyDescent="0.25">
      <c r="B34" s="34" t="s">
        <v>27</v>
      </c>
      <c r="C34" s="34" t="s">
        <v>28</v>
      </c>
      <c r="D34" s="29"/>
      <c r="E34" s="30"/>
      <c r="F34" s="34" t="s">
        <v>12</v>
      </c>
      <c r="G34" s="23"/>
      <c r="H34" s="24"/>
      <c r="I34" s="37"/>
      <c r="J34" s="23"/>
      <c r="K34" s="23"/>
      <c r="L34" s="23"/>
      <c r="M34" s="23"/>
      <c r="N34" s="24"/>
      <c r="O34" s="37"/>
      <c r="P34" s="23"/>
      <c r="Q34" s="23"/>
      <c r="R34" s="23"/>
      <c r="S34" s="23"/>
      <c r="T34" s="24"/>
      <c r="U34" s="37"/>
      <c r="V34" s="23"/>
      <c r="W34" s="23"/>
      <c r="X34" s="23"/>
      <c r="Y34" s="23"/>
      <c r="Z34" s="23"/>
      <c r="AA34" s="23"/>
      <c r="AB34" s="23"/>
      <c r="AC34" s="24"/>
      <c r="AD34" s="37"/>
      <c r="AE34" s="23"/>
      <c r="AF34" s="23"/>
      <c r="AG34" s="23"/>
      <c r="AH34" s="23"/>
      <c r="AI34" s="23"/>
      <c r="AJ34" s="23"/>
      <c r="AK34" s="23"/>
      <c r="AL34" s="24"/>
      <c r="AM34" s="37"/>
      <c r="AN34" s="23"/>
      <c r="AO34" s="23"/>
      <c r="AP34" s="23"/>
      <c r="AQ34" s="23"/>
      <c r="AR34" s="23"/>
      <c r="AS34" s="24"/>
      <c r="AT34" s="37"/>
      <c r="AU34" s="23"/>
      <c r="AV34" s="23"/>
      <c r="AW34" s="23"/>
      <c r="AX34" s="23"/>
      <c r="AY34" s="23"/>
      <c r="AZ34" s="23"/>
      <c r="BA34" s="23"/>
      <c r="BB34" s="24"/>
      <c r="BC34" s="37"/>
      <c r="BD34" s="23"/>
      <c r="BE34" s="23"/>
      <c r="BF34" s="23"/>
      <c r="BG34" s="23"/>
      <c r="BH34" s="23"/>
      <c r="BI34" s="24"/>
      <c r="BJ34" s="37"/>
      <c r="BK34" s="23"/>
      <c r="BL34" s="23"/>
      <c r="BM34" s="24"/>
      <c r="BN34" s="37"/>
      <c r="BO34" s="23"/>
      <c r="BP34" s="24"/>
      <c r="BQ34" s="37"/>
      <c r="BR34" s="23"/>
      <c r="BS34" s="24"/>
      <c r="BX34" s="9">
        <f>ROUND((I34+O34+I36+O36+I38+O38)/6,0)</f>
        <v>0</v>
      </c>
      <c r="BY34" s="9">
        <f>ROUND((U34+AD34+U36+AD36+U38+AD38)/6,0)</f>
        <v>0</v>
      </c>
    </row>
    <row r="35" spans="2:77" ht="12.6" customHeight="1" x14ac:dyDescent="0.25">
      <c r="B35" s="38"/>
      <c r="C35" s="36"/>
      <c r="D35" s="32"/>
      <c r="E35" s="33"/>
      <c r="F35" s="34" t="s">
        <v>13</v>
      </c>
      <c r="G35" s="23"/>
      <c r="H35" s="24"/>
      <c r="I35" s="37"/>
      <c r="J35" s="23"/>
      <c r="K35" s="23"/>
      <c r="L35" s="23"/>
      <c r="M35" s="23"/>
      <c r="N35" s="24"/>
      <c r="O35" s="37"/>
      <c r="P35" s="23"/>
      <c r="Q35" s="23"/>
      <c r="R35" s="23"/>
      <c r="S35" s="23"/>
      <c r="T35" s="24"/>
      <c r="U35" s="37"/>
      <c r="V35" s="23"/>
      <c r="W35" s="23"/>
      <c r="X35" s="23"/>
      <c r="Y35" s="23"/>
      <c r="Z35" s="23"/>
      <c r="AA35" s="23"/>
      <c r="AB35" s="23"/>
      <c r="AC35" s="24"/>
      <c r="AD35" s="37"/>
      <c r="AE35" s="23"/>
      <c r="AF35" s="23"/>
      <c r="AG35" s="23"/>
      <c r="AH35" s="23"/>
      <c r="AI35" s="23"/>
      <c r="AJ35" s="23"/>
      <c r="AK35" s="23"/>
      <c r="AL35" s="24"/>
      <c r="AM35" s="37"/>
      <c r="AN35" s="23"/>
      <c r="AO35" s="23"/>
      <c r="AP35" s="23"/>
      <c r="AQ35" s="23"/>
      <c r="AR35" s="23"/>
      <c r="AS35" s="24"/>
      <c r="AT35" s="37"/>
      <c r="AU35" s="23"/>
      <c r="AV35" s="23"/>
      <c r="AW35" s="23"/>
      <c r="AX35" s="23"/>
      <c r="AY35" s="23"/>
      <c r="AZ35" s="23"/>
      <c r="BA35" s="23"/>
      <c r="BB35" s="24"/>
      <c r="BC35" s="37"/>
      <c r="BD35" s="23"/>
      <c r="BE35" s="23"/>
      <c r="BF35" s="23"/>
      <c r="BG35" s="23"/>
      <c r="BH35" s="23"/>
      <c r="BI35" s="24"/>
      <c r="BJ35" s="37"/>
      <c r="BK35" s="23"/>
      <c r="BL35" s="23"/>
      <c r="BM35" s="24"/>
      <c r="BN35" s="37"/>
      <c r="BO35" s="23"/>
      <c r="BP35" s="24"/>
      <c r="BQ35" s="37"/>
      <c r="BR35" s="23"/>
      <c r="BS35" s="24"/>
    </row>
    <row r="36" spans="2:77" ht="12.6" customHeight="1" x14ac:dyDescent="0.25">
      <c r="B36" s="38"/>
      <c r="C36" s="34" t="s">
        <v>29</v>
      </c>
      <c r="D36" s="29"/>
      <c r="E36" s="30"/>
      <c r="F36" s="34" t="s">
        <v>12</v>
      </c>
      <c r="G36" s="23"/>
      <c r="H36" s="24"/>
      <c r="I36" s="37"/>
      <c r="J36" s="23"/>
      <c r="K36" s="23"/>
      <c r="L36" s="23"/>
      <c r="M36" s="23"/>
      <c r="N36" s="24"/>
      <c r="O36" s="37"/>
      <c r="P36" s="23"/>
      <c r="Q36" s="23"/>
      <c r="R36" s="23"/>
      <c r="S36" s="23"/>
      <c r="T36" s="24"/>
      <c r="U36" s="37"/>
      <c r="V36" s="23"/>
      <c r="W36" s="23"/>
      <c r="X36" s="23"/>
      <c r="Y36" s="23"/>
      <c r="Z36" s="23"/>
      <c r="AA36" s="23"/>
      <c r="AB36" s="23"/>
      <c r="AC36" s="24"/>
      <c r="AD36" s="37"/>
      <c r="AE36" s="23"/>
      <c r="AF36" s="23"/>
      <c r="AG36" s="23"/>
      <c r="AH36" s="23"/>
      <c r="AI36" s="23"/>
      <c r="AJ36" s="23"/>
      <c r="AK36" s="23"/>
      <c r="AL36" s="24"/>
      <c r="AM36" s="37"/>
      <c r="AN36" s="23"/>
      <c r="AO36" s="23"/>
      <c r="AP36" s="23"/>
      <c r="AQ36" s="23"/>
      <c r="AR36" s="23"/>
      <c r="AS36" s="24"/>
      <c r="AT36" s="37"/>
      <c r="AU36" s="23"/>
      <c r="AV36" s="23"/>
      <c r="AW36" s="23"/>
      <c r="AX36" s="23"/>
      <c r="AY36" s="23"/>
      <c r="AZ36" s="23"/>
      <c r="BA36" s="23"/>
      <c r="BB36" s="24"/>
      <c r="BC36" s="37"/>
      <c r="BD36" s="23"/>
      <c r="BE36" s="23"/>
      <c r="BF36" s="23"/>
      <c r="BG36" s="23"/>
      <c r="BH36" s="23"/>
      <c r="BI36" s="24"/>
      <c r="BJ36" s="37"/>
      <c r="BK36" s="23"/>
      <c r="BL36" s="23"/>
      <c r="BM36" s="24"/>
      <c r="BN36" s="37"/>
      <c r="BO36" s="23"/>
      <c r="BP36" s="24"/>
      <c r="BQ36" s="37"/>
      <c r="BR36" s="23"/>
      <c r="BS36" s="24"/>
    </row>
    <row r="37" spans="2:77" ht="12.6" customHeight="1" x14ac:dyDescent="0.25">
      <c r="B37" s="38"/>
      <c r="C37" s="36"/>
      <c r="D37" s="32"/>
      <c r="E37" s="33"/>
      <c r="F37" s="34" t="s">
        <v>13</v>
      </c>
      <c r="G37" s="23"/>
      <c r="H37" s="24"/>
      <c r="I37" s="37"/>
      <c r="J37" s="23"/>
      <c r="K37" s="23"/>
      <c r="L37" s="23"/>
      <c r="M37" s="23"/>
      <c r="N37" s="24"/>
      <c r="O37" s="37"/>
      <c r="P37" s="23"/>
      <c r="Q37" s="23"/>
      <c r="R37" s="23"/>
      <c r="S37" s="23"/>
      <c r="T37" s="24"/>
      <c r="U37" s="37"/>
      <c r="V37" s="23"/>
      <c r="W37" s="23"/>
      <c r="X37" s="23"/>
      <c r="Y37" s="23"/>
      <c r="Z37" s="23"/>
      <c r="AA37" s="23"/>
      <c r="AB37" s="23"/>
      <c r="AC37" s="24"/>
      <c r="AD37" s="37"/>
      <c r="AE37" s="23"/>
      <c r="AF37" s="23"/>
      <c r="AG37" s="23"/>
      <c r="AH37" s="23"/>
      <c r="AI37" s="23"/>
      <c r="AJ37" s="23"/>
      <c r="AK37" s="23"/>
      <c r="AL37" s="24"/>
      <c r="AM37" s="37"/>
      <c r="AN37" s="23"/>
      <c r="AO37" s="23"/>
      <c r="AP37" s="23"/>
      <c r="AQ37" s="23"/>
      <c r="AR37" s="23"/>
      <c r="AS37" s="24"/>
      <c r="AT37" s="37"/>
      <c r="AU37" s="23"/>
      <c r="AV37" s="23"/>
      <c r="AW37" s="23"/>
      <c r="AX37" s="23"/>
      <c r="AY37" s="23"/>
      <c r="AZ37" s="23"/>
      <c r="BA37" s="23"/>
      <c r="BB37" s="24"/>
      <c r="BC37" s="37"/>
      <c r="BD37" s="23"/>
      <c r="BE37" s="23"/>
      <c r="BF37" s="23"/>
      <c r="BG37" s="23"/>
      <c r="BH37" s="23"/>
      <c r="BI37" s="24"/>
      <c r="BJ37" s="37"/>
      <c r="BK37" s="23"/>
      <c r="BL37" s="23"/>
      <c r="BM37" s="24"/>
      <c r="BN37" s="37"/>
      <c r="BO37" s="23"/>
      <c r="BP37" s="24"/>
      <c r="BQ37" s="37"/>
      <c r="BR37" s="23"/>
      <c r="BS37" s="24"/>
    </row>
    <row r="38" spans="2:77" ht="12.6" customHeight="1" x14ac:dyDescent="0.25">
      <c r="B38" s="38"/>
      <c r="C38" s="34" t="s">
        <v>30</v>
      </c>
      <c r="D38" s="29"/>
      <c r="E38" s="30"/>
      <c r="F38" s="34" t="s">
        <v>12</v>
      </c>
      <c r="G38" s="23"/>
      <c r="H38" s="24"/>
      <c r="I38" s="37"/>
      <c r="J38" s="23"/>
      <c r="K38" s="23"/>
      <c r="L38" s="23"/>
      <c r="M38" s="23"/>
      <c r="N38" s="24"/>
      <c r="O38" s="37"/>
      <c r="P38" s="23"/>
      <c r="Q38" s="23"/>
      <c r="R38" s="23"/>
      <c r="S38" s="23"/>
      <c r="T38" s="24"/>
      <c r="U38" s="37"/>
      <c r="V38" s="23"/>
      <c r="W38" s="23"/>
      <c r="X38" s="23"/>
      <c r="Y38" s="23"/>
      <c r="Z38" s="23"/>
      <c r="AA38" s="23"/>
      <c r="AB38" s="23"/>
      <c r="AC38" s="24"/>
      <c r="AD38" s="37"/>
      <c r="AE38" s="23"/>
      <c r="AF38" s="23"/>
      <c r="AG38" s="23"/>
      <c r="AH38" s="23"/>
      <c r="AI38" s="23"/>
      <c r="AJ38" s="23"/>
      <c r="AK38" s="23"/>
      <c r="AL38" s="24"/>
      <c r="AM38" s="37"/>
      <c r="AN38" s="23"/>
      <c r="AO38" s="23"/>
      <c r="AP38" s="23"/>
      <c r="AQ38" s="23"/>
      <c r="AR38" s="23"/>
      <c r="AS38" s="24"/>
      <c r="AT38" s="37"/>
      <c r="AU38" s="23"/>
      <c r="AV38" s="23"/>
      <c r="AW38" s="23"/>
      <c r="AX38" s="23"/>
      <c r="AY38" s="23"/>
      <c r="AZ38" s="23"/>
      <c r="BA38" s="23"/>
      <c r="BB38" s="24"/>
      <c r="BC38" s="37"/>
      <c r="BD38" s="23"/>
      <c r="BE38" s="23"/>
      <c r="BF38" s="23"/>
      <c r="BG38" s="23"/>
      <c r="BH38" s="23"/>
      <c r="BI38" s="24"/>
      <c r="BJ38" s="37"/>
      <c r="BK38" s="23"/>
      <c r="BL38" s="23"/>
      <c r="BM38" s="24"/>
      <c r="BN38" s="37"/>
      <c r="BO38" s="23"/>
      <c r="BP38" s="24"/>
      <c r="BQ38" s="37"/>
      <c r="BR38" s="23"/>
      <c r="BS38" s="24"/>
    </row>
    <row r="39" spans="2:77" ht="12.6" customHeight="1" x14ac:dyDescent="0.25">
      <c r="B39" s="35"/>
      <c r="C39" s="36"/>
      <c r="D39" s="32"/>
      <c r="E39" s="33"/>
      <c r="F39" s="34" t="s">
        <v>13</v>
      </c>
      <c r="G39" s="23"/>
      <c r="H39" s="24"/>
      <c r="I39" s="37"/>
      <c r="J39" s="23"/>
      <c r="K39" s="23"/>
      <c r="L39" s="23"/>
      <c r="M39" s="23"/>
      <c r="N39" s="24"/>
      <c r="O39" s="37"/>
      <c r="P39" s="23"/>
      <c r="Q39" s="23"/>
      <c r="R39" s="23"/>
      <c r="S39" s="23"/>
      <c r="T39" s="24"/>
      <c r="U39" s="37"/>
      <c r="V39" s="23"/>
      <c r="W39" s="23"/>
      <c r="X39" s="23"/>
      <c r="Y39" s="23"/>
      <c r="Z39" s="23"/>
      <c r="AA39" s="23"/>
      <c r="AB39" s="23"/>
      <c r="AC39" s="24"/>
      <c r="AD39" s="37"/>
      <c r="AE39" s="23"/>
      <c r="AF39" s="23"/>
      <c r="AG39" s="23"/>
      <c r="AH39" s="23"/>
      <c r="AI39" s="23"/>
      <c r="AJ39" s="23"/>
      <c r="AK39" s="23"/>
      <c r="AL39" s="24"/>
      <c r="AM39" s="37"/>
      <c r="AN39" s="23"/>
      <c r="AO39" s="23"/>
      <c r="AP39" s="23"/>
      <c r="AQ39" s="23"/>
      <c r="AR39" s="23"/>
      <c r="AS39" s="24"/>
      <c r="AT39" s="37"/>
      <c r="AU39" s="23"/>
      <c r="AV39" s="23"/>
      <c r="AW39" s="23"/>
      <c r="AX39" s="23"/>
      <c r="AY39" s="23"/>
      <c r="AZ39" s="23"/>
      <c r="BA39" s="23"/>
      <c r="BB39" s="24"/>
      <c r="BC39" s="37"/>
      <c r="BD39" s="23"/>
      <c r="BE39" s="23"/>
      <c r="BF39" s="23"/>
      <c r="BG39" s="23"/>
      <c r="BH39" s="23"/>
      <c r="BI39" s="24"/>
      <c r="BJ39" s="37"/>
      <c r="BK39" s="23"/>
      <c r="BL39" s="23"/>
      <c r="BM39" s="24"/>
      <c r="BN39" s="37"/>
      <c r="BO39" s="23"/>
      <c r="BP39" s="24"/>
      <c r="BQ39" s="37"/>
      <c r="BR39" s="23"/>
      <c r="BS39" s="24"/>
      <c r="BX39" s="12">
        <f>SUM(BX14:BX38)</f>
        <v>2</v>
      </c>
      <c r="BY39" s="11">
        <f>SUM(BY14:BY38)</f>
        <v>0</v>
      </c>
    </row>
    <row r="40" spans="2:77" ht="35.1" customHeight="1" x14ac:dyDescent="0.25"/>
    <row r="41" spans="2:77" ht="27.6" customHeight="1" x14ac:dyDescent="0.25">
      <c r="B41" s="22" t="s">
        <v>3</v>
      </c>
      <c r="C41" s="23"/>
      <c r="D41" s="23"/>
      <c r="E41" s="24"/>
      <c r="F41" s="22" t="s">
        <v>31</v>
      </c>
      <c r="G41" s="23"/>
      <c r="H41" s="23"/>
      <c r="I41" s="23"/>
      <c r="J41" s="24"/>
    </row>
    <row r="42" spans="2:77" ht="12.6" customHeight="1" x14ac:dyDescent="0.25">
      <c r="B42" s="2" t="s">
        <v>14</v>
      </c>
      <c r="C42" s="40" t="s">
        <v>14</v>
      </c>
      <c r="D42" s="23"/>
      <c r="E42" s="24"/>
      <c r="F42" s="39"/>
      <c r="G42" s="23"/>
      <c r="H42" s="23"/>
      <c r="I42" s="23"/>
      <c r="J42" s="24"/>
    </row>
    <row r="43" spans="2:77" ht="12.6" customHeight="1" x14ac:dyDescent="0.25">
      <c r="B43" s="40" t="s">
        <v>15</v>
      </c>
      <c r="C43" s="40" t="s">
        <v>16</v>
      </c>
      <c r="D43" s="23"/>
      <c r="E43" s="24"/>
      <c r="F43" s="39"/>
      <c r="G43" s="23"/>
      <c r="H43" s="23"/>
      <c r="I43" s="23"/>
      <c r="J43" s="24"/>
    </row>
    <row r="44" spans="2:77" ht="12.6" customHeight="1" x14ac:dyDescent="0.25">
      <c r="B44" s="38"/>
      <c r="C44" s="40" t="s">
        <v>17</v>
      </c>
      <c r="D44" s="23"/>
      <c r="E44" s="24"/>
      <c r="F44" s="39"/>
      <c r="G44" s="23"/>
      <c r="H44" s="23"/>
      <c r="I44" s="23"/>
      <c r="J44" s="24"/>
    </row>
    <row r="45" spans="2:77" ht="12.6" customHeight="1" x14ac:dyDescent="0.25">
      <c r="B45" s="38"/>
      <c r="C45" s="40" t="s">
        <v>18</v>
      </c>
      <c r="D45" s="23"/>
      <c r="E45" s="24"/>
      <c r="F45" s="39"/>
      <c r="G45" s="23"/>
      <c r="H45" s="23"/>
      <c r="I45" s="23"/>
      <c r="J45" s="24"/>
    </row>
    <row r="46" spans="2:77" ht="12.6" customHeight="1" x14ac:dyDescent="0.25">
      <c r="B46" s="35"/>
      <c r="C46" s="40" t="s">
        <v>19</v>
      </c>
      <c r="D46" s="23"/>
      <c r="E46" s="24"/>
      <c r="F46" s="39"/>
      <c r="G46" s="23"/>
      <c r="H46" s="23"/>
      <c r="I46" s="23"/>
      <c r="J46" s="24"/>
    </row>
    <row r="47" spans="2:77" ht="12.6" customHeight="1" x14ac:dyDescent="0.25">
      <c r="B47" s="40" t="s">
        <v>20</v>
      </c>
      <c r="C47" s="40" t="s">
        <v>21</v>
      </c>
      <c r="D47" s="23"/>
      <c r="E47" s="24"/>
      <c r="F47" s="39"/>
      <c r="G47" s="23"/>
      <c r="H47" s="23"/>
      <c r="I47" s="23"/>
      <c r="J47" s="24"/>
    </row>
    <row r="48" spans="2:77" ht="12.6" customHeight="1" x14ac:dyDescent="0.25">
      <c r="B48" s="35"/>
      <c r="C48" s="40" t="s">
        <v>22</v>
      </c>
      <c r="D48" s="23"/>
      <c r="E48" s="24"/>
      <c r="F48" s="39"/>
      <c r="G48" s="23"/>
      <c r="H48" s="23"/>
      <c r="I48" s="23"/>
      <c r="J48" s="24"/>
    </row>
    <row r="49" spans="1:10" ht="12.6" customHeight="1" x14ac:dyDescent="0.25">
      <c r="B49" s="40" t="s">
        <v>27</v>
      </c>
      <c r="C49" s="40" t="s">
        <v>30</v>
      </c>
      <c r="D49" s="23"/>
      <c r="E49" s="24"/>
      <c r="F49" s="39"/>
      <c r="G49" s="23"/>
      <c r="H49" s="23"/>
      <c r="I49" s="23"/>
      <c r="J49" s="24"/>
    </row>
    <row r="50" spans="1:10" ht="12.6" customHeight="1" x14ac:dyDescent="0.25">
      <c r="B50" s="38"/>
      <c r="C50" s="40" t="s">
        <v>28</v>
      </c>
      <c r="D50" s="23"/>
      <c r="E50" s="24"/>
      <c r="F50" s="39"/>
      <c r="G50" s="23"/>
      <c r="H50" s="23"/>
      <c r="I50" s="23"/>
      <c r="J50" s="24"/>
    </row>
    <row r="51" spans="1:10" ht="12.6" customHeight="1" x14ac:dyDescent="0.25">
      <c r="B51" s="35"/>
      <c r="C51" s="40" t="s">
        <v>29</v>
      </c>
      <c r="D51" s="23"/>
      <c r="E51" s="24"/>
      <c r="F51" s="39"/>
      <c r="G51" s="23"/>
      <c r="H51" s="23"/>
      <c r="I51" s="23"/>
      <c r="J51" s="24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22" t="s">
        <v>3</v>
      </c>
      <c r="B54" s="23"/>
      <c r="C54" s="23"/>
      <c r="D54" s="23"/>
      <c r="E54" s="24"/>
      <c r="F54" s="22" t="s">
        <v>32</v>
      </c>
      <c r="G54" s="23"/>
      <c r="H54" s="23"/>
      <c r="I54" s="23"/>
      <c r="J54" s="24"/>
    </row>
    <row r="55" spans="1:10" ht="12.6" customHeight="1" x14ac:dyDescent="0.25">
      <c r="A55" s="40" t="s">
        <v>14</v>
      </c>
      <c r="B55" s="24"/>
      <c r="C55" s="40" t="s">
        <v>14</v>
      </c>
      <c r="D55" s="23"/>
      <c r="E55" s="24"/>
      <c r="F55" s="39"/>
      <c r="G55" s="23"/>
      <c r="H55" s="23"/>
      <c r="I55" s="23"/>
      <c r="J55" s="24"/>
    </row>
    <row r="56" spans="1:10" ht="12.6" customHeight="1" x14ac:dyDescent="0.25">
      <c r="A56" s="40" t="s">
        <v>15</v>
      </c>
      <c r="B56" s="30"/>
      <c r="C56" s="40" t="s">
        <v>16</v>
      </c>
      <c r="D56" s="23"/>
      <c r="E56" s="24"/>
      <c r="F56" s="39"/>
      <c r="G56" s="23"/>
      <c r="H56" s="23"/>
      <c r="I56" s="23"/>
      <c r="J56" s="24"/>
    </row>
    <row r="57" spans="1:10" ht="12.6" customHeight="1" x14ac:dyDescent="0.25">
      <c r="A57" s="41"/>
      <c r="B57" s="42"/>
      <c r="C57" s="40" t="s">
        <v>17</v>
      </c>
      <c r="D57" s="23"/>
      <c r="E57" s="24"/>
      <c r="F57" s="39"/>
      <c r="G57" s="23"/>
      <c r="H57" s="23"/>
      <c r="I57" s="23"/>
      <c r="J57" s="24"/>
    </row>
    <row r="58" spans="1:10" ht="12.6" customHeight="1" x14ac:dyDescent="0.25">
      <c r="A58" s="41"/>
      <c r="B58" s="42"/>
      <c r="C58" s="40" t="s">
        <v>18</v>
      </c>
      <c r="D58" s="23"/>
      <c r="E58" s="24"/>
      <c r="F58" s="39"/>
      <c r="G58" s="23"/>
      <c r="H58" s="23"/>
      <c r="I58" s="23"/>
      <c r="J58" s="24"/>
    </row>
    <row r="59" spans="1:10" ht="12.6" customHeight="1" x14ac:dyDescent="0.25">
      <c r="A59" s="36"/>
      <c r="B59" s="33"/>
      <c r="C59" s="40" t="s">
        <v>19</v>
      </c>
      <c r="D59" s="23"/>
      <c r="E59" s="24"/>
      <c r="F59" s="39"/>
      <c r="G59" s="23"/>
      <c r="H59" s="23"/>
      <c r="I59" s="23"/>
      <c r="J59" s="24"/>
    </row>
    <row r="60" spans="1:10" ht="12.6" customHeight="1" x14ac:dyDescent="0.25">
      <c r="A60" s="40" t="s">
        <v>20</v>
      </c>
      <c r="B60" s="30"/>
      <c r="C60" s="40" t="s">
        <v>21</v>
      </c>
      <c r="D60" s="23"/>
      <c r="E60" s="24"/>
      <c r="F60" s="39"/>
      <c r="G60" s="23"/>
      <c r="H60" s="23"/>
      <c r="I60" s="23"/>
      <c r="J60" s="24"/>
    </row>
    <row r="61" spans="1:10" ht="12.6" customHeight="1" x14ac:dyDescent="0.25">
      <c r="A61" s="36"/>
      <c r="B61" s="33"/>
      <c r="C61" s="40" t="s">
        <v>22</v>
      </c>
      <c r="D61" s="23"/>
      <c r="E61" s="24"/>
      <c r="F61" s="39"/>
      <c r="G61" s="23"/>
      <c r="H61" s="23"/>
      <c r="I61" s="23"/>
      <c r="J61" s="24"/>
    </row>
    <row r="62" spans="1:10" ht="12.6" customHeight="1" x14ac:dyDescent="0.25">
      <c r="A62" s="40" t="s">
        <v>23</v>
      </c>
      <c r="B62" s="24"/>
      <c r="C62" s="40" t="s">
        <v>24</v>
      </c>
      <c r="D62" s="23"/>
      <c r="E62" s="24"/>
      <c r="F62" s="39"/>
      <c r="G62" s="23"/>
      <c r="H62" s="23"/>
      <c r="I62" s="23"/>
      <c r="J62" s="24"/>
    </row>
    <row r="63" spans="1:10" ht="12.6" customHeight="1" x14ac:dyDescent="0.25">
      <c r="A63" s="40" t="s">
        <v>25</v>
      </c>
      <c r="B63" s="24"/>
      <c r="C63" s="40" t="s">
        <v>24</v>
      </c>
      <c r="D63" s="23"/>
      <c r="E63" s="24"/>
      <c r="F63" s="39"/>
      <c r="G63" s="23"/>
      <c r="H63" s="23"/>
      <c r="I63" s="23"/>
      <c r="J63" s="24"/>
    </row>
    <row r="64" spans="1:10" ht="12.6" customHeight="1" x14ac:dyDescent="0.25">
      <c r="A64" s="40" t="s">
        <v>26</v>
      </c>
      <c r="B64" s="24"/>
      <c r="C64" s="40" t="s">
        <v>24</v>
      </c>
      <c r="D64" s="23"/>
      <c r="E64" s="24"/>
      <c r="F64" s="39"/>
      <c r="G64" s="23"/>
      <c r="H64" s="23"/>
      <c r="I64" s="23"/>
      <c r="J64" s="24"/>
    </row>
    <row r="65" spans="1:81" ht="12.6" customHeight="1" x14ac:dyDescent="0.25">
      <c r="A65" s="40" t="s">
        <v>27</v>
      </c>
      <c r="B65" s="30"/>
      <c r="C65" s="40" t="s">
        <v>28</v>
      </c>
      <c r="D65" s="23"/>
      <c r="E65" s="24"/>
      <c r="F65" s="39"/>
      <c r="G65" s="23"/>
      <c r="H65" s="23"/>
      <c r="I65" s="23"/>
      <c r="J65" s="24"/>
    </row>
    <row r="66" spans="1:81" ht="12.6" customHeight="1" x14ac:dyDescent="0.25">
      <c r="A66" s="41"/>
      <c r="B66" s="42"/>
      <c r="C66" s="40" t="s">
        <v>29</v>
      </c>
      <c r="D66" s="23"/>
      <c r="E66" s="24"/>
      <c r="F66" s="39"/>
      <c r="G66" s="23"/>
      <c r="H66" s="23"/>
      <c r="I66" s="23"/>
      <c r="J66" s="24"/>
    </row>
    <row r="67" spans="1:81" ht="12.6" customHeight="1" x14ac:dyDescent="0.25">
      <c r="A67" s="36"/>
      <c r="B67" s="33"/>
      <c r="C67" s="40" t="s">
        <v>30</v>
      </c>
      <c r="D67" s="23"/>
      <c r="E67" s="24"/>
      <c r="F67" s="39"/>
      <c r="G67" s="23"/>
      <c r="H67" s="23"/>
      <c r="I67" s="23"/>
      <c r="J67" s="24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22" t="s">
        <v>3</v>
      </c>
      <c r="C70" s="23"/>
      <c r="D70" s="23"/>
      <c r="E70" s="24"/>
      <c r="F70" s="22" t="s">
        <v>4</v>
      </c>
      <c r="G70" s="23"/>
      <c r="H70" s="24"/>
      <c r="I70" s="22" t="s">
        <v>33</v>
      </c>
      <c r="J70" s="23"/>
      <c r="K70" s="23"/>
      <c r="L70" s="23"/>
      <c r="M70" s="23"/>
      <c r="N70" s="24"/>
      <c r="O70" s="22" t="s">
        <v>6</v>
      </c>
      <c r="P70" s="23"/>
      <c r="Q70" s="23"/>
      <c r="R70" s="23"/>
      <c r="S70" s="23"/>
      <c r="T70" s="23"/>
      <c r="U70" s="23"/>
      <c r="V70" s="24"/>
      <c r="W70" s="22" t="s">
        <v>7</v>
      </c>
      <c r="X70" s="23"/>
      <c r="Y70" s="23"/>
      <c r="Z70" s="23"/>
      <c r="AA70" s="23"/>
      <c r="AB70" s="23"/>
      <c r="AC70" s="23"/>
      <c r="AD70" s="24"/>
      <c r="AE70" s="22" t="s">
        <v>8</v>
      </c>
      <c r="AF70" s="23"/>
      <c r="AG70" s="23"/>
      <c r="AH70" s="23"/>
      <c r="AI70" s="23"/>
      <c r="AJ70" s="23"/>
      <c r="AK70" s="23"/>
      <c r="AL70" s="23"/>
      <c r="AM70" s="24"/>
      <c r="AN70" s="22" t="s">
        <v>34</v>
      </c>
      <c r="AO70" s="23"/>
      <c r="AP70" s="23"/>
      <c r="AQ70" s="23"/>
      <c r="AR70" s="23"/>
      <c r="AS70" s="23"/>
      <c r="AT70" s="24"/>
    </row>
    <row r="71" spans="1:81" x14ac:dyDescent="0.25">
      <c r="B71" s="34" t="s">
        <v>35</v>
      </c>
      <c r="C71" s="30"/>
      <c r="D71" s="34" t="s">
        <v>36</v>
      </c>
      <c r="E71" s="30"/>
      <c r="F71" s="34" t="s">
        <v>12</v>
      </c>
      <c r="G71" s="23"/>
      <c r="H71" s="24"/>
      <c r="I71" s="37"/>
      <c r="J71" s="23"/>
      <c r="K71" s="23"/>
      <c r="L71" s="23"/>
      <c r="M71" s="23"/>
      <c r="N71" s="24"/>
      <c r="O71" s="37"/>
      <c r="P71" s="23"/>
      <c r="Q71" s="23"/>
      <c r="R71" s="23"/>
      <c r="S71" s="23"/>
      <c r="T71" s="23"/>
      <c r="U71" s="23"/>
      <c r="V71" s="24"/>
      <c r="W71" s="37"/>
      <c r="X71" s="23"/>
      <c r="Y71" s="23"/>
      <c r="Z71" s="23"/>
      <c r="AA71" s="23"/>
      <c r="AB71" s="23"/>
      <c r="AC71" s="23"/>
      <c r="AD71" s="24"/>
      <c r="AE71" s="37"/>
      <c r="AF71" s="23"/>
      <c r="AG71" s="23"/>
      <c r="AH71" s="23"/>
      <c r="AI71" s="23"/>
      <c r="AJ71" s="23"/>
      <c r="AK71" s="23"/>
      <c r="AL71" s="23"/>
      <c r="AM71" s="24"/>
      <c r="AN71" s="37"/>
      <c r="AO71" s="23"/>
      <c r="AP71" s="23"/>
      <c r="AQ71" s="23"/>
      <c r="AR71" s="23"/>
      <c r="AS71" s="23"/>
      <c r="AT71" s="24"/>
    </row>
    <row r="72" spans="1:81" x14ac:dyDescent="0.25">
      <c r="B72" s="41"/>
      <c r="C72" s="42"/>
      <c r="D72" s="36"/>
      <c r="E72" s="33"/>
      <c r="F72" s="34" t="s">
        <v>13</v>
      </c>
      <c r="G72" s="23"/>
      <c r="H72" s="24"/>
      <c r="I72" s="37"/>
      <c r="J72" s="23"/>
      <c r="K72" s="23"/>
      <c r="L72" s="23"/>
      <c r="M72" s="23"/>
      <c r="N72" s="24"/>
      <c r="O72" s="37"/>
      <c r="P72" s="23"/>
      <c r="Q72" s="23"/>
      <c r="R72" s="23"/>
      <c r="S72" s="23"/>
      <c r="T72" s="23"/>
      <c r="U72" s="23"/>
      <c r="V72" s="24"/>
      <c r="W72" s="37"/>
      <c r="X72" s="23"/>
      <c r="Y72" s="23"/>
      <c r="Z72" s="23"/>
      <c r="AA72" s="23"/>
      <c r="AB72" s="23"/>
      <c r="AC72" s="23"/>
      <c r="AD72" s="24"/>
      <c r="AE72" s="37"/>
      <c r="AF72" s="23"/>
      <c r="AG72" s="23"/>
      <c r="AH72" s="23"/>
      <c r="AI72" s="23"/>
      <c r="AJ72" s="23"/>
      <c r="AK72" s="23"/>
      <c r="AL72" s="23"/>
      <c r="AM72" s="24"/>
      <c r="AN72" s="37"/>
      <c r="AO72" s="23"/>
      <c r="AP72" s="23"/>
      <c r="AQ72" s="23"/>
      <c r="AR72" s="23"/>
      <c r="AS72" s="23"/>
      <c r="AT72" s="24"/>
    </row>
    <row r="73" spans="1:81" x14ac:dyDescent="0.25">
      <c r="B73" s="41"/>
      <c r="C73" s="42"/>
      <c r="D73" s="34" t="s">
        <v>37</v>
      </c>
      <c r="E73" s="30"/>
      <c r="F73" s="34" t="s">
        <v>12</v>
      </c>
      <c r="G73" s="23"/>
      <c r="H73" s="24"/>
      <c r="I73" s="37"/>
      <c r="J73" s="23"/>
      <c r="K73" s="23"/>
      <c r="L73" s="23"/>
      <c r="M73" s="23"/>
      <c r="N73" s="24"/>
      <c r="O73" s="37"/>
      <c r="P73" s="23"/>
      <c r="Q73" s="23"/>
      <c r="R73" s="23"/>
      <c r="S73" s="23"/>
      <c r="T73" s="23"/>
      <c r="U73" s="23"/>
      <c r="V73" s="24"/>
      <c r="W73" s="37"/>
      <c r="X73" s="23"/>
      <c r="Y73" s="23"/>
      <c r="Z73" s="23"/>
      <c r="AA73" s="23"/>
      <c r="AB73" s="23"/>
      <c r="AC73" s="23"/>
      <c r="AD73" s="24"/>
      <c r="AE73" s="37"/>
      <c r="AF73" s="23"/>
      <c r="AG73" s="23"/>
      <c r="AH73" s="23"/>
      <c r="AI73" s="23"/>
      <c r="AJ73" s="23"/>
      <c r="AK73" s="23"/>
      <c r="AL73" s="23"/>
      <c r="AM73" s="24"/>
      <c r="AN73" s="37"/>
      <c r="AO73" s="23"/>
      <c r="AP73" s="23"/>
      <c r="AQ73" s="23"/>
      <c r="AR73" s="23"/>
      <c r="AS73" s="23"/>
      <c r="AT73" s="24"/>
    </row>
    <row r="74" spans="1:81" x14ac:dyDescent="0.25">
      <c r="B74" s="36"/>
      <c r="C74" s="33"/>
      <c r="D74" s="36"/>
      <c r="E74" s="33"/>
      <c r="F74" s="34" t="s">
        <v>13</v>
      </c>
      <c r="G74" s="23"/>
      <c r="H74" s="24"/>
      <c r="I74" s="37"/>
      <c r="J74" s="23"/>
      <c r="K74" s="23"/>
      <c r="L74" s="23"/>
      <c r="M74" s="23"/>
      <c r="N74" s="24"/>
      <c r="O74" s="37"/>
      <c r="P74" s="23"/>
      <c r="Q74" s="23"/>
      <c r="R74" s="23"/>
      <c r="S74" s="23"/>
      <c r="T74" s="23"/>
      <c r="U74" s="23"/>
      <c r="V74" s="24"/>
      <c r="W74" s="37"/>
      <c r="X74" s="23"/>
      <c r="Y74" s="23"/>
      <c r="Z74" s="23"/>
      <c r="AA74" s="23"/>
      <c r="AB74" s="23"/>
      <c r="AC74" s="23"/>
      <c r="AD74" s="24"/>
      <c r="AE74" s="37"/>
      <c r="AF74" s="23"/>
      <c r="AG74" s="23"/>
      <c r="AH74" s="23"/>
      <c r="AI74" s="23"/>
      <c r="AJ74" s="23"/>
      <c r="AK74" s="23"/>
      <c r="AL74" s="23"/>
      <c r="AM74" s="24"/>
      <c r="AN74" s="37"/>
      <c r="AO74" s="23"/>
      <c r="AP74" s="23"/>
      <c r="AQ74" s="23"/>
      <c r="AR74" s="23"/>
      <c r="AS74" s="23"/>
      <c r="AT74" s="24"/>
    </row>
    <row r="75" spans="1:81" ht="45.6" customHeight="1" x14ac:dyDescent="0.25"/>
    <row r="76" spans="1:81" ht="18" customHeight="1" x14ac:dyDescent="0.25">
      <c r="B76" s="43" t="s">
        <v>38</v>
      </c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</row>
    <row r="77" spans="1:81" ht="4.1500000000000004" customHeight="1" x14ac:dyDescent="0.25"/>
    <row r="78" spans="1:81" x14ac:dyDescent="0.25">
      <c r="B78" s="22" t="s">
        <v>3</v>
      </c>
      <c r="C78" s="29"/>
      <c r="D78" s="30"/>
      <c r="E78" s="22" t="s">
        <v>5</v>
      </c>
      <c r="F78" s="47" t="s">
        <v>39</v>
      </c>
      <c r="G78" s="23"/>
      <c r="H78" s="23"/>
      <c r="I78" s="23"/>
      <c r="J78" s="23"/>
      <c r="K78" s="23"/>
      <c r="L78" s="23"/>
      <c r="M78" s="23"/>
      <c r="N78" s="23"/>
      <c r="O78" s="23"/>
      <c r="P78" s="24"/>
      <c r="Q78" s="47" t="s">
        <v>6</v>
      </c>
      <c r="R78" s="23"/>
      <c r="S78" s="23"/>
      <c r="T78" s="23"/>
      <c r="U78" s="23"/>
      <c r="V78" s="23"/>
      <c r="W78" s="23"/>
      <c r="X78" s="23"/>
      <c r="Y78" s="23"/>
      <c r="Z78" s="23"/>
      <c r="AA78" s="24"/>
      <c r="AB78" s="47" t="s">
        <v>7</v>
      </c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4"/>
      <c r="AQ78" s="47" t="s">
        <v>8</v>
      </c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4"/>
      <c r="BE78" s="47" t="s">
        <v>40</v>
      </c>
      <c r="BF78" s="23"/>
      <c r="BG78" s="23"/>
      <c r="BH78" s="23"/>
      <c r="BI78" s="23"/>
      <c r="BJ78" s="23"/>
      <c r="BK78" s="24"/>
      <c r="BO78" s="22" t="s">
        <v>41</v>
      </c>
      <c r="BP78" s="23"/>
      <c r="BQ78" s="24"/>
      <c r="BS78" s="22" t="s">
        <v>42</v>
      </c>
      <c r="BT78" s="23"/>
      <c r="BU78" s="23"/>
      <c r="BV78" s="23"/>
      <c r="BW78" s="23"/>
      <c r="BX78" s="23"/>
      <c r="BY78" s="24"/>
      <c r="CB78" s="3" t="s">
        <v>43</v>
      </c>
      <c r="CC78" s="4" t="s">
        <v>44</v>
      </c>
    </row>
    <row r="79" spans="1:81" ht="15" customHeight="1" x14ac:dyDescent="0.25">
      <c r="B79" s="44"/>
      <c r="C79" s="26"/>
      <c r="D79" s="42"/>
      <c r="E79" s="45"/>
      <c r="F79" s="48" t="s">
        <v>45</v>
      </c>
      <c r="G79" s="30"/>
      <c r="H79" s="48" t="s">
        <v>46</v>
      </c>
      <c r="I79" s="29"/>
      <c r="J79" s="29"/>
      <c r="K79" s="29"/>
      <c r="L79" s="30"/>
      <c r="M79" s="48" t="s">
        <v>47</v>
      </c>
      <c r="N79" s="29"/>
      <c r="O79" s="29"/>
      <c r="P79" s="30"/>
      <c r="Q79" s="48" t="s">
        <v>45</v>
      </c>
      <c r="R79" s="30"/>
      <c r="S79" s="48" t="s">
        <v>46</v>
      </c>
      <c r="T79" s="29"/>
      <c r="U79" s="29"/>
      <c r="V79" s="29"/>
      <c r="W79" s="30"/>
      <c r="X79" s="48" t="s">
        <v>47</v>
      </c>
      <c r="Y79" s="29"/>
      <c r="Z79" s="29"/>
      <c r="AA79" s="30"/>
      <c r="AB79" s="48" t="s">
        <v>45</v>
      </c>
      <c r="AC79" s="29"/>
      <c r="AD79" s="29"/>
      <c r="AE79" s="29"/>
      <c r="AF79" s="29"/>
      <c r="AG79" s="30"/>
      <c r="AH79" s="48" t="s">
        <v>46</v>
      </c>
      <c r="AI79" s="29"/>
      <c r="AJ79" s="30"/>
      <c r="AK79" s="48" t="s">
        <v>47</v>
      </c>
      <c r="AL79" s="29"/>
      <c r="AM79" s="29"/>
      <c r="AN79" s="29"/>
      <c r="AO79" s="29"/>
      <c r="AP79" s="30"/>
      <c r="AQ79" s="48" t="s">
        <v>45</v>
      </c>
      <c r="AR79" s="29"/>
      <c r="AS79" s="29"/>
      <c r="AT79" s="29"/>
      <c r="AU79" s="30"/>
      <c r="AV79" s="48" t="s">
        <v>46</v>
      </c>
      <c r="AW79" s="29"/>
      <c r="AX79" s="29"/>
      <c r="AY79" s="29"/>
      <c r="AZ79" s="29"/>
      <c r="BA79" s="30"/>
      <c r="BB79" s="48" t="s">
        <v>47</v>
      </c>
      <c r="BC79" s="29"/>
      <c r="BD79" s="30"/>
      <c r="BE79" s="48" t="s">
        <v>45</v>
      </c>
      <c r="BF79" s="29"/>
      <c r="BG79" s="29"/>
      <c r="BH79" s="30"/>
      <c r="BI79" s="48" t="s">
        <v>46</v>
      </c>
      <c r="BJ79" s="30"/>
      <c r="BK79" s="48" t="s">
        <v>47</v>
      </c>
      <c r="BO79" s="34" t="s">
        <v>44</v>
      </c>
      <c r="BP79" s="34" t="s">
        <v>48</v>
      </c>
      <c r="BQ79" s="30"/>
      <c r="BS79" s="34" t="s">
        <v>49</v>
      </c>
      <c r="BT79" s="29"/>
      <c r="BU79" s="29"/>
      <c r="BV79" s="29"/>
      <c r="BW79" s="30"/>
      <c r="BX79" s="61" t="s">
        <v>50</v>
      </c>
      <c r="BY79" s="62"/>
      <c r="CB79" s="5" t="s">
        <v>51</v>
      </c>
      <c r="CC79" s="6"/>
    </row>
    <row r="80" spans="1:81" x14ac:dyDescent="0.25">
      <c r="B80" s="31"/>
      <c r="C80" s="32"/>
      <c r="D80" s="33"/>
      <c r="E80" s="46"/>
      <c r="F80" s="31"/>
      <c r="G80" s="33"/>
      <c r="H80" s="31"/>
      <c r="I80" s="32"/>
      <c r="J80" s="32"/>
      <c r="K80" s="32"/>
      <c r="L80" s="33"/>
      <c r="M80" s="31"/>
      <c r="N80" s="32"/>
      <c r="O80" s="32"/>
      <c r="P80" s="33"/>
      <c r="Q80" s="31"/>
      <c r="R80" s="33"/>
      <c r="S80" s="31"/>
      <c r="T80" s="32"/>
      <c r="U80" s="32"/>
      <c r="V80" s="32"/>
      <c r="W80" s="33"/>
      <c r="X80" s="31"/>
      <c r="Y80" s="32"/>
      <c r="Z80" s="32"/>
      <c r="AA80" s="33"/>
      <c r="AB80" s="31"/>
      <c r="AC80" s="32"/>
      <c r="AD80" s="32"/>
      <c r="AE80" s="32"/>
      <c r="AF80" s="32"/>
      <c r="AG80" s="33"/>
      <c r="AH80" s="31"/>
      <c r="AI80" s="32"/>
      <c r="AJ80" s="33"/>
      <c r="AK80" s="31"/>
      <c r="AL80" s="32"/>
      <c r="AM80" s="32"/>
      <c r="AN80" s="32"/>
      <c r="AO80" s="32"/>
      <c r="AP80" s="33"/>
      <c r="AQ80" s="31"/>
      <c r="AR80" s="32"/>
      <c r="AS80" s="32"/>
      <c r="AT80" s="32"/>
      <c r="AU80" s="33"/>
      <c r="AV80" s="31"/>
      <c r="AW80" s="32"/>
      <c r="AX80" s="32"/>
      <c r="AY80" s="32"/>
      <c r="AZ80" s="32"/>
      <c r="BA80" s="33"/>
      <c r="BB80" s="31"/>
      <c r="BC80" s="32"/>
      <c r="BD80" s="33"/>
      <c r="BE80" s="31"/>
      <c r="BF80" s="32"/>
      <c r="BG80" s="32"/>
      <c r="BH80" s="33"/>
      <c r="BI80" s="31"/>
      <c r="BJ80" s="33"/>
      <c r="BK80" s="46"/>
      <c r="BO80" s="35"/>
      <c r="BP80" s="36"/>
      <c r="BQ80" s="33"/>
      <c r="BS80" s="36"/>
      <c r="BT80" s="32"/>
      <c r="BU80" s="32"/>
      <c r="BV80" s="32"/>
      <c r="BW80" s="33"/>
      <c r="BX80" s="63"/>
      <c r="BY80" s="64"/>
      <c r="CB80" s="49" t="s">
        <v>52</v>
      </c>
      <c r="CC80" s="50"/>
    </row>
    <row r="81" spans="2:81" x14ac:dyDescent="0.25">
      <c r="B81" s="51" t="s">
        <v>5</v>
      </c>
      <c r="C81" s="29"/>
      <c r="D81" s="30"/>
      <c r="E81" s="37"/>
      <c r="F81" s="37"/>
      <c r="G81" s="30"/>
      <c r="H81" s="37"/>
      <c r="I81" s="29"/>
      <c r="J81" s="29"/>
      <c r="K81" s="29"/>
      <c r="L81" s="30"/>
      <c r="M81" s="37"/>
      <c r="N81" s="29"/>
      <c r="O81" s="29"/>
      <c r="P81" s="30"/>
      <c r="Q81" s="37"/>
      <c r="R81" s="30"/>
      <c r="S81" s="37"/>
      <c r="T81" s="29"/>
      <c r="U81" s="29"/>
      <c r="V81" s="29"/>
      <c r="W81" s="30"/>
      <c r="X81" s="37"/>
      <c r="Y81" s="29"/>
      <c r="Z81" s="29"/>
      <c r="AA81" s="30"/>
      <c r="AB81" s="37"/>
      <c r="AC81" s="29"/>
      <c r="AD81" s="29"/>
      <c r="AE81" s="29"/>
      <c r="AF81" s="29"/>
      <c r="AG81" s="30"/>
      <c r="AH81" s="37"/>
      <c r="AI81" s="29"/>
      <c r="AJ81" s="30"/>
      <c r="AK81" s="37"/>
      <c r="AL81" s="29"/>
      <c r="AM81" s="29"/>
      <c r="AN81" s="29"/>
      <c r="AO81" s="29"/>
      <c r="AP81" s="30"/>
      <c r="AQ81" s="37"/>
      <c r="AR81" s="29"/>
      <c r="AS81" s="29"/>
      <c r="AT81" s="29"/>
      <c r="AU81" s="30"/>
      <c r="AV81" s="37"/>
      <c r="AW81" s="29"/>
      <c r="AX81" s="29"/>
      <c r="AY81" s="29"/>
      <c r="AZ81" s="29"/>
      <c r="BA81" s="30"/>
      <c r="BB81" s="37"/>
      <c r="BC81" s="29"/>
      <c r="BD81" s="30"/>
      <c r="BE81" s="37"/>
      <c r="BF81" s="29"/>
      <c r="BG81" s="29"/>
      <c r="BH81" s="30"/>
      <c r="BI81" s="37"/>
      <c r="BJ81" s="30"/>
      <c r="BK81" s="37"/>
      <c r="BO81" s="52"/>
      <c r="BP81" s="52"/>
      <c r="BQ81" s="30"/>
      <c r="BS81" s="52"/>
      <c r="BT81" s="29"/>
      <c r="BU81" s="29"/>
      <c r="BV81" s="29"/>
      <c r="BW81" s="30"/>
      <c r="BX81" s="65"/>
      <c r="BY81" s="62"/>
      <c r="CB81" s="35"/>
      <c r="CC81" s="35"/>
    </row>
    <row r="82" spans="2:81" x14ac:dyDescent="0.25">
      <c r="B82" s="36"/>
      <c r="C82" s="32"/>
      <c r="D82" s="33"/>
      <c r="E82" s="35"/>
      <c r="F82" s="36"/>
      <c r="G82" s="33"/>
      <c r="H82" s="36"/>
      <c r="I82" s="32"/>
      <c r="J82" s="32"/>
      <c r="K82" s="32"/>
      <c r="L82" s="33"/>
      <c r="M82" s="36"/>
      <c r="N82" s="32"/>
      <c r="O82" s="32"/>
      <c r="P82" s="33"/>
      <c r="Q82" s="36"/>
      <c r="R82" s="33"/>
      <c r="S82" s="36"/>
      <c r="T82" s="32"/>
      <c r="U82" s="32"/>
      <c r="V82" s="32"/>
      <c r="W82" s="33"/>
      <c r="X82" s="36"/>
      <c r="Y82" s="32"/>
      <c r="Z82" s="32"/>
      <c r="AA82" s="33"/>
      <c r="AB82" s="36"/>
      <c r="AC82" s="32"/>
      <c r="AD82" s="32"/>
      <c r="AE82" s="32"/>
      <c r="AF82" s="32"/>
      <c r="AG82" s="33"/>
      <c r="AH82" s="36"/>
      <c r="AI82" s="32"/>
      <c r="AJ82" s="33"/>
      <c r="AK82" s="36"/>
      <c r="AL82" s="32"/>
      <c r="AM82" s="32"/>
      <c r="AN82" s="32"/>
      <c r="AO82" s="32"/>
      <c r="AP82" s="33"/>
      <c r="AQ82" s="36"/>
      <c r="AR82" s="32"/>
      <c r="AS82" s="32"/>
      <c r="AT82" s="32"/>
      <c r="AU82" s="33"/>
      <c r="AV82" s="36"/>
      <c r="AW82" s="32"/>
      <c r="AX82" s="32"/>
      <c r="AY82" s="32"/>
      <c r="AZ82" s="32"/>
      <c r="BA82" s="33"/>
      <c r="BB82" s="36"/>
      <c r="BC82" s="32"/>
      <c r="BD82" s="33"/>
      <c r="BE82" s="36"/>
      <c r="BF82" s="32"/>
      <c r="BG82" s="32"/>
      <c r="BH82" s="33"/>
      <c r="BI82" s="36"/>
      <c r="BJ82" s="33"/>
      <c r="BK82" s="35"/>
      <c r="BO82" s="35"/>
      <c r="BP82" s="36"/>
      <c r="BQ82" s="33"/>
      <c r="BS82" s="36"/>
      <c r="BT82" s="32"/>
      <c r="BU82" s="32"/>
      <c r="BV82" s="32"/>
      <c r="BW82" s="33"/>
      <c r="BX82" s="63"/>
      <c r="BY82" s="64"/>
    </row>
    <row r="83" spans="2:81" ht="13.15" customHeight="1" x14ac:dyDescent="0.25">
      <c r="B83" s="53" t="s">
        <v>14</v>
      </c>
      <c r="C83" s="23"/>
      <c r="D83" s="24"/>
      <c r="E83" s="7"/>
      <c r="F83" s="37"/>
      <c r="G83" s="24"/>
      <c r="H83" s="37"/>
      <c r="I83" s="23"/>
      <c r="J83" s="23"/>
      <c r="K83" s="23"/>
      <c r="L83" s="24"/>
      <c r="M83" s="37"/>
      <c r="N83" s="23"/>
      <c r="O83" s="23"/>
      <c r="P83" s="24"/>
      <c r="Q83" s="37"/>
      <c r="R83" s="24"/>
      <c r="S83" s="37"/>
      <c r="T83" s="23"/>
      <c r="U83" s="23"/>
      <c r="V83" s="23"/>
      <c r="W83" s="24"/>
      <c r="X83" s="37"/>
      <c r="Y83" s="23"/>
      <c r="Z83" s="23"/>
      <c r="AA83" s="24"/>
      <c r="AB83" s="37"/>
      <c r="AC83" s="23"/>
      <c r="AD83" s="23"/>
      <c r="AE83" s="23"/>
      <c r="AF83" s="23"/>
      <c r="AG83" s="24"/>
      <c r="AH83" s="37"/>
      <c r="AI83" s="23"/>
      <c r="AJ83" s="24"/>
      <c r="AK83" s="37"/>
      <c r="AL83" s="23"/>
      <c r="AM83" s="23"/>
      <c r="AN83" s="23"/>
      <c r="AO83" s="23"/>
      <c r="AP83" s="24"/>
      <c r="AQ83" s="37"/>
      <c r="AR83" s="23"/>
      <c r="AS83" s="23"/>
      <c r="AT83" s="23"/>
      <c r="AU83" s="24"/>
      <c r="AV83" s="37"/>
      <c r="AW83" s="23"/>
      <c r="AX83" s="23"/>
      <c r="AY83" s="23"/>
      <c r="AZ83" s="23"/>
      <c r="BA83" s="24"/>
      <c r="BB83" s="37"/>
      <c r="BC83" s="23"/>
      <c r="BD83" s="24"/>
      <c r="BE83" s="37"/>
      <c r="BF83" s="23"/>
      <c r="BG83" s="23"/>
      <c r="BH83" s="24"/>
      <c r="BI83" s="37"/>
      <c r="BJ83" s="24"/>
      <c r="BK83" s="7"/>
    </row>
    <row r="84" spans="2:81" ht="13.15" customHeight="1" x14ac:dyDescent="0.25">
      <c r="B84" s="53" t="s">
        <v>17</v>
      </c>
      <c r="C84" s="23"/>
      <c r="D84" s="24"/>
      <c r="E84" s="7"/>
      <c r="F84" s="37"/>
      <c r="G84" s="24"/>
      <c r="H84" s="37"/>
      <c r="I84" s="23"/>
      <c r="J84" s="23"/>
      <c r="K84" s="23"/>
      <c r="L84" s="24"/>
      <c r="M84" s="37"/>
      <c r="N84" s="23"/>
      <c r="O84" s="23"/>
      <c r="P84" s="24"/>
      <c r="Q84" s="37"/>
      <c r="R84" s="24"/>
      <c r="S84" s="37"/>
      <c r="T84" s="23"/>
      <c r="U84" s="23"/>
      <c r="V84" s="23"/>
      <c r="W84" s="24"/>
      <c r="X84" s="37"/>
      <c r="Y84" s="23"/>
      <c r="Z84" s="23"/>
      <c r="AA84" s="24"/>
      <c r="AB84" s="37"/>
      <c r="AC84" s="23"/>
      <c r="AD84" s="23"/>
      <c r="AE84" s="23"/>
      <c r="AF84" s="23"/>
      <c r="AG84" s="24"/>
      <c r="AH84" s="37"/>
      <c r="AI84" s="23"/>
      <c r="AJ84" s="24"/>
      <c r="AK84" s="37"/>
      <c r="AL84" s="23"/>
      <c r="AM84" s="23"/>
      <c r="AN84" s="23"/>
      <c r="AO84" s="23"/>
      <c r="AP84" s="24"/>
      <c r="AQ84" s="37"/>
      <c r="AR84" s="23"/>
      <c r="AS84" s="23"/>
      <c r="AT84" s="23"/>
      <c r="AU84" s="24"/>
      <c r="AV84" s="37"/>
      <c r="AW84" s="23"/>
      <c r="AX84" s="23"/>
      <c r="AY84" s="23"/>
      <c r="AZ84" s="23"/>
      <c r="BA84" s="24"/>
      <c r="BB84" s="37"/>
      <c r="BC84" s="23"/>
      <c r="BD84" s="24"/>
      <c r="BE84" s="37"/>
      <c r="BF84" s="23"/>
      <c r="BG84" s="23"/>
      <c r="BH84" s="24"/>
      <c r="BI84" s="37"/>
      <c r="BJ84" s="24"/>
      <c r="BK84" s="7"/>
    </row>
    <row r="85" spans="2:81" ht="13.15" customHeight="1" x14ac:dyDescent="0.25">
      <c r="B85" s="53" t="s">
        <v>19</v>
      </c>
      <c r="C85" s="23"/>
      <c r="D85" s="24"/>
      <c r="E85" s="7"/>
      <c r="F85" s="37"/>
      <c r="G85" s="24"/>
      <c r="H85" s="37"/>
      <c r="I85" s="23"/>
      <c r="J85" s="23"/>
      <c r="K85" s="23"/>
      <c r="L85" s="24"/>
      <c r="M85" s="37"/>
      <c r="N85" s="23"/>
      <c r="O85" s="23"/>
      <c r="P85" s="24"/>
      <c r="Q85" s="37"/>
      <c r="R85" s="24"/>
      <c r="S85" s="37"/>
      <c r="T85" s="23"/>
      <c r="U85" s="23"/>
      <c r="V85" s="23"/>
      <c r="W85" s="24"/>
      <c r="X85" s="37"/>
      <c r="Y85" s="23"/>
      <c r="Z85" s="23"/>
      <c r="AA85" s="24"/>
      <c r="AB85" s="37"/>
      <c r="AC85" s="23"/>
      <c r="AD85" s="23"/>
      <c r="AE85" s="23"/>
      <c r="AF85" s="23"/>
      <c r="AG85" s="24"/>
      <c r="AH85" s="37"/>
      <c r="AI85" s="23"/>
      <c r="AJ85" s="24"/>
      <c r="AK85" s="37"/>
      <c r="AL85" s="23"/>
      <c r="AM85" s="23"/>
      <c r="AN85" s="23"/>
      <c r="AO85" s="23"/>
      <c r="AP85" s="24"/>
      <c r="AQ85" s="37"/>
      <c r="AR85" s="23"/>
      <c r="AS85" s="23"/>
      <c r="AT85" s="23"/>
      <c r="AU85" s="24"/>
      <c r="AV85" s="37"/>
      <c r="AW85" s="23"/>
      <c r="AX85" s="23"/>
      <c r="AY85" s="23"/>
      <c r="AZ85" s="23"/>
      <c r="BA85" s="24"/>
      <c r="BB85" s="37"/>
      <c r="BC85" s="23"/>
      <c r="BD85" s="24"/>
      <c r="BE85" s="37"/>
      <c r="BF85" s="23"/>
      <c r="BG85" s="23"/>
      <c r="BH85" s="24"/>
      <c r="BI85" s="37"/>
      <c r="BJ85" s="24"/>
      <c r="BK85" s="7"/>
    </row>
    <row r="86" spans="2:81" ht="13.15" customHeight="1" x14ac:dyDescent="0.25">
      <c r="B86" s="53" t="s">
        <v>21</v>
      </c>
      <c r="C86" s="23"/>
      <c r="D86" s="24"/>
      <c r="E86" s="7"/>
      <c r="F86" s="37"/>
      <c r="G86" s="24"/>
      <c r="H86" s="37"/>
      <c r="I86" s="23"/>
      <c r="J86" s="23"/>
      <c r="K86" s="23"/>
      <c r="L86" s="24"/>
      <c r="M86" s="37"/>
      <c r="N86" s="23"/>
      <c r="O86" s="23"/>
      <c r="P86" s="24"/>
      <c r="Q86" s="37"/>
      <c r="R86" s="24"/>
      <c r="S86" s="37"/>
      <c r="T86" s="23"/>
      <c r="U86" s="23"/>
      <c r="V86" s="23"/>
      <c r="W86" s="24"/>
      <c r="X86" s="37"/>
      <c r="Y86" s="23"/>
      <c r="Z86" s="23"/>
      <c r="AA86" s="24"/>
      <c r="AB86" s="37"/>
      <c r="AC86" s="23"/>
      <c r="AD86" s="23"/>
      <c r="AE86" s="23"/>
      <c r="AF86" s="23"/>
      <c r="AG86" s="24"/>
      <c r="AH86" s="37"/>
      <c r="AI86" s="23"/>
      <c r="AJ86" s="24"/>
      <c r="AK86" s="37"/>
      <c r="AL86" s="23"/>
      <c r="AM86" s="23"/>
      <c r="AN86" s="23"/>
      <c r="AO86" s="23"/>
      <c r="AP86" s="24"/>
      <c r="AQ86" s="37"/>
      <c r="AR86" s="23"/>
      <c r="AS86" s="23"/>
      <c r="AT86" s="23"/>
      <c r="AU86" s="24"/>
      <c r="AV86" s="37"/>
      <c r="AW86" s="23"/>
      <c r="AX86" s="23"/>
      <c r="AY86" s="23"/>
      <c r="AZ86" s="23"/>
      <c r="BA86" s="24"/>
      <c r="BB86" s="37"/>
      <c r="BC86" s="23"/>
      <c r="BD86" s="24"/>
      <c r="BE86" s="37"/>
      <c r="BF86" s="23"/>
      <c r="BG86" s="23"/>
      <c r="BH86" s="24"/>
      <c r="BI86" s="37"/>
      <c r="BJ86" s="24"/>
      <c r="BK86" s="7"/>
    </row>
    <row r="87" spans="2:81" ht="13.15" customHeight="1" x14ac:dyDescent="0.25">
      <c r="B87" s="53" t="s">
        <v>22</v>
      </c>
      <c r="C87" s="23"/>
      <c r="D87" s="24"/>
      <c r="E87" s="7"/>
      <c r="F87" s="37"/>
      <c r="G87" s="24"/>
      <c r="H87" s="37"/>
      <c r="I87" s="23"/>
      <c r="J87" s="23"/>
      <c r="K87" s="23"/>
      <c r="L87" s="24"/>
      <c r="M87" s="37"/>
      <c r="N87" s="23"/>
      <c r="O87" s="23"/>
      <c r="P87" s="24"/>
      <c r="Q87" s="37"/>
      <c r="R87" s="24"/>
      <c r="S87" s="37"/>
      <c r="T87" s="23"/>
      <c r="U87" s="23"/>
      <c r="V87" s="23"/>
      <c r="W87" s="24"/>
      <c r="X87" s="37"/>
      <c r="Y87" s="23"/>
      <c r="Z87" s="23"/>
      <c r="AA87" s="24"/>
      <c r="AB87" s="37"/>
      <c r="AC87" s="23"/>
      <c r="AD87" s="23"/>
      <c r="AE87" s="23"/>
      <c r="AF87" s="23"/>
      <c r="AG87" s="24"/>
      <c r="AH87" s="37"/>
      <c r="AI87" s="23"/>
      <c r="AJ87" s="24"/>
      <c r="AK87" s="37"/>
      <c r="AL87" s="23"/>
      <c r="AM87" s="23"/>
      <c r="AN87" s="23"/>
      <c r="AO87" s="23"/>
      <c r="AP87" s="24"/>
      <c r="AQ87" s="37"/>
      <c r="AR87" s="23"/>
      <c r="AS87" s="23"/>
      <c r="AT87" s="23"/>
      <c r="AU87" s="24"/>
      <c r="AV87" s="37"/>
      <c r="AW87" s="23"/>
      <c r="AX87" s="23"/>
      <c r="AY87" s="23"/>
      <c r="AZ87" s="23"/>
      <c r="BA87" s="24"/>
      <c r="BB87" s="37"/>
      <c r="BC87" s="23"/>
      <c r="BD87" s="24"/>
      <c r="BE87" s="37"/>
      <c r="BF87" s="23"/>
      <c r="BG87" s="23"/>
      <c r="BH87" s="24"/>
      <c r="BI87" s="37"/>
      <c r="BJ87" s="24"/>
      <c r="BK87" s="7"/>
    </row>
    <row r="88" spans="2:81" ht="13.15" customHeight="1" x14ac:dyDescent="0.25">
      <c r="B88" s="53" t="s">
        <v>23</v>
      </c>
      <c r="C88" s="23"/>
      <c r="D88" s="24"/>
      <c r="E88" s="7"/>
      <c r="F88" s="37"/>
      <c r="G88" s="24"/>
      <c r="H88" s="37"/>
      <c r="I88" s="23"/>
      <c r="J88" s="23"/>
      <c r="K88" s="23"/>
      <c r="L88" s="24"/>
      <c r="M88" s="37"/>
      <c r="N88" s="23"/>
      <c r="O88" s="23"/>
      <c r="P88" s="24"/>
      <c r="Q88" s="37"/>
      <c r="R88" s="24"/>
      <c r="S88" s="37"/>
      <c r="T88" s="23"/>
      <c r="U88" s="23"/>
      <c r="V88" s="23"/>
      <c r="W88" s="24"/>
      <c r="X88" s="37"/>
      <c r="Y88" s="23"/>
      <c r="Z88" s="23"/>
      <c r="AA88" s="24"/>
      <c r="AB88" s="37"/>
      <c r="AC88" s="23"/>
      <c r="AD88" s="23"/>
      <c r="AE88" s="23"/>
      <c r="AF88" s="23"/>
      <c r="AG88" s="24"/>
      <c r="AH88" s="37"/>
      <c r="AI88" s="23"/>
      <c r="AJ88" s="24"/>
      <c r="AK88" s="37"/>
      <c r="AL88" s="23"/>
      <c r="AM88" s="23"/>
      <c r="AN88" s="23"/>
      <c r="AO88" s="23"/>
      <c r="AP88" s="24"/>
      <c r="AQ88" s="37"/>
      <c r="AR88" s="23"/>
      <c r="AS88" s="23"/>
      <c r="AT88" s="23"/>
      <c r="AU88" s="24"/>
      <c r="AV88" s="37"/>
      <c r="AW88" s="23"/>
      <c r="AX88" s="23"/>
      <c r="AY88" s="23"/>
      <c r="AZ88" s="23"/>
      <c r="BA88" s="24"/>
      <c r="BB88" s="37"/>
      <c r="BC88" s="23"/>
      <c r="BD88" s="24"/>
      <c r="BE88" s="37"/>
      <c r="BF88" s="23"/>
      <c r="BG88" s="23"/>
      <c r="BH88" s="24"/>
      <c r="BI88" s="37"/>
      <c r="BJ88" s="24"/>
      <c r="BK88" s="7"/>
    </row>
    <row r="89" spans="2:81" ht="13.15" customHeight="1" x14ac:dyDescent="0.25">
      <c r="B89" s="53" t="s">
        <v>26</v>
      </c>
      <c r="C89" s="23"/>
      <c r="D89" s="24"/>
      <c r="E89" s="7"/>
      <c r="F89" s="37"/>
      <c r="G89" s="24"/>
      <c r="H89" s="37"/>
      <c r="I89" s="23"/>
      <c r="J89" s="23"/>
      <c r="K89" s="23"/>
      <c r="L89" s="24"/>
      <c r="M89" s="37"/>
      <c r="N89" s="23"/>
      <c r="O89" s="23"/>
      <c r="P89" s="24"/>
      <c r="Q89" s="37"/>
      <c r="R89" s="24"/>
      <c r="S89" s="37"/>
      <c r="T89" s="23"/>
      <c r="U89" s="23"/>
      <c r="V89" s="23"/>
      <c r="W89" s="24"/>
      <c r="X89" s="37"/>
      <c r="Y89" s="23"/>
      <c r="Z89" s="23"/>
      <c r="AA89" s="24"/>
      <c r="AB89" s="37"/>
      <c r="AC89" s="23"/>
      <c r="AD89" s="23"/>
      <c r="AE89" s="23"/>
      <c r="AF89" s="23"/>
      <c r="AG89" s="24"/>
      <c r="AH89" s="37"/>
      <c r="AI89" s="23"/>
      <c r="AJ89" s="24"/>
      <c r="AK89" s="37"/>
      <c r="AL89" s="23"/>
      <c r="AM89" s="23"/>
      <c r="AN89" s="23"/>
      <c r="AO89" s="23"/>
      <c r="AP89" s="24"/>
      <c r="AQ89" s="37"/>
      <c r="AR89" s="23"/>
      <c r="AS89" s="23"/>
      <c r="AT89" s="23"/>
      <c r="AU89" s="24"/>
      <c r="AV89" s="37"/>
      <c r="AW89" s="23"/>
      <c r="AX89" s="23"/>
      <c r="AY89" s="23"/>
      <c r="AZ89" s="23"/>
      <c r="BA89" s="24"/>
      <c r="BB89" s="37"/>
      <c r="BC89" s="23"/>
      <c r="BD89" s="24"/>
      <c r="BE89" s="37"/>
      <c r="BF89" s="23"/>
      <c r="BG89" s="23"/>
      <c r="BH89" s="24"/>
      <c r="BI89" s="37"/>
      <c r="BJ89" s="24"/>
      <c r="BK89" s="7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22" t="s">
        <v>53</v>
      </c>
      <c r="C93" s="29"/>
      <c r="D93" s="30"/>
      <c r="E93" s="22" t="s">
        <v>5</v>
      </c>
      <c r="F93" s="23"/>
      <c r="G93" s="23"/>
      <c r="H93" s="23"/>
      <c r="I93" s="24"/>
      <c r="J93" s="22" t="s">
        <v>6</v>
      </c>
      <c r="K93" s="23"/>
      <c r="L93" s="23"/>
      <c r="M93" s="23"/>
      <c r="N93" s="23"/>
      <c r="O93" s="23"/>
      <c r="P93" s="23"/>
      <c r="Q93" s="23"/>
      <c r="R93" s="23"/>
      <c r="S93" s="24"/>
      <c r="T93" s="22" t="s">
        <v>7</v>
      </c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4"/>
      <c r="AG93" s="22" t="s">
        <v>8</v>
      </c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4"/>
      <c r="AS93" s="22" t="s">
        <v>9</v>
      </c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4"/>
      <c r="BH93" s="22" t="s">
        <v>54</v>
      </c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4"/>
      <c r="BV93" s="4" t="s">
        <v>44</v>
      </c>
    </row>
    <row r="94" spans="2:81" x14ac:dyDescent="0.25">
      <c r="B94" s="31"/>
      <c r="C94" s="32"/>
      <c r="D94" s="33"/>
      <c r="E94" s="25" t="s">
        <v>55</v>
      </c>
      <c r="F94" s="24"/>
      <c r="G94" s="25" t="s">
        <v>56</v>
      </c>
      <c r="H94" s="23"/>
      <c r="I94" s="24"/>
      <c r="J94" s="25" t="s">
        <v>55</v>
      </c>
      <c r="K94" s="23"/>
      <c r="L94" s="23"/>
      <c r="M94" s="24"/>
      <c r="N94" s="25" t="s">
        <v>56</v>
      </c>
      <c r="O94" s="23"/>
      <c r="P94" s="23"/>
      <c r="Q94" s="23"/>
      <c r="R94" s="23"/>
      <c r="S94" s="24"/>
      <c r="T94" s="25" t="s">
        <v>55</v>
      </c>
      <c r="U94" s="23"/>
      <c r="V94" s="23"/>
      <c r="W94" s="23"/>
      <c r="X94" s="23"/>
      <c r="Y94" s="24"/>
      <c r="Z94" s="25" t="s">
        <v>56</v>
      </c>
      <c r="AA94" s="23"/>
      <c r="AB94" s="23"/>
      <c r="AC94" s="23"/>
      <c r="AD94" s="23"/>
      <c r="AE94" s="23"/>
      <c r="AF94" s="24"/>
      <c r="AG94" s="25" t="s">
        <v>55</v>
      </c>
      <c r="AH94" s="23"/>
      <c r="AI94" s="23"/>
      <c r="AJ94" s="23"/>
      <c r="AK94" s="24"/>
      <c r="AL94" s="25" t="s">
        <v>56</v>
      </c>
      <c r="AM94" s="23"/>
      <c r="AN94" s="23"/>
      <c r="AO94" s="23"/>
      <c r="AP94" s="23"/>
      <c r="AQ94" s="23"/>
      <c r="AR94" s="24"/>
      <c r="AS94" s="25" t="s">
        <v>55</v>
      </c>
      <c r="AT94" s="23"/>
      <c r="AU94" s="23"/>
      <c r="AV94" s="23"/>
      <c r="AW94" s="23"/>
      <c r="AX94" s="23"/>
      <c r="AY94" s="24"/>
      <c r="AZ94" s="25" t="s">
        <v>56</v>
      </c>
      <c r="BA94" s="23"/>
      <c r="BB94" s="23"/>
      <c r="BC94" s="23"/>
      <c r="BD94" s="23"/>
      <c r="BE94" s="24"/>
      <c r="BH94" s="54" t="s">
        <v>57</v>
      </c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4"/>
      <c r="BV94" s="8"/>
    </row>
    <row r="95" spans="2:81" ht="12.6" customHeight="1" x14ac:dyDescent="0.25">
      <c r="B95" s="53" t="s">
        <v>58</v>
      </c>
      <c r="C95" s="23"/>
      <c r="D95" s="24"/>
      <c r="E95" s="50">
        <v>7</v>
      </c>
      <c r="F95" s="24"/>
      <c r="G95" s="50"/>
      <c r="H95" s="23"/>
      <c r="I95" s="24"/>
      <c r="J95" s="37"/>
      <c r="K95" s="23"/>
      <c r="L95" s="23"/>
      <c r="M95" s="24"/>
      <c r="N95" s="37"/>
      <c r="O95" s="23"/>
      <c r="P95" s="23"/>
      <c r="Q95" s="23"/>
      <c r="R95" s="23"/>
      <c r="S95" s="24"/>
      <c r="T95" s="37">
        <v>1</v>
      </c>
      <c r="U95" s="23"/>
      <c r="V95" s="23"/>
      <c r="W95" s="23"/>
      <c r="X95" s="23"/>
      <c r="Y95" s="24"/>
      <c r="Z95" s="37"/>
      <c r="AA95" s="23"/>
      <c r="AB95" s="23"/>
      <c r="AC95" s="23"/>
      <c r="AD95" s="23"/>
      <c r="AE95" s="23"/>
      <c r="AF95" s="24"/>
      <c r="AG95" s="37">
        <v>6</v>
      </c>
      <c r="AH95" s="23"/>
      <c r="AI95" s="23"/>
      <c r="AJ95" s="23"/>
      <c r="AK95" s="24"/>
      <c r="AL95" s="37"/>
      <c r="AM95" s="23"/>
      <c r="AN95" s="23"/>
      <c r="AO95" s="23"/>
      <c r="AP95" s="23"/>
      <c r="AQ95" s="23"/>
      <c r="AR95" s="24"/>
      <c r="AS95" s="37"/>
      <c r="AT95" s="23"/>
      <c r="AU95" s="23"/>
      <c r="AV95" s="23"/>
      <c r="AW95" s="23"/>
      <c r="AX95" s="23"/>
      <c r="AY95" s="24"/>
      <c r="AZ95" s="37"/>
      <c r="BA95" s="23"/>
      <c r="BB95" s="23"/>
      <c r="BC95" s="23"/>
      <c r="BD95" s="23"/>
      <c r="BE95" s="24"/>
      <c r="BH95" s="54" t="s">
        <v>59</v>
      </c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4"/>
      <c r="BV95" s="8"/>
    </row>
    <row r="96" spans="2:81" ht="12.6" customHeight="1" x14ac:dyDescent="0.25">
      <c r="B96" s="53" t="s">
        <v>60</v>
      </c>
      <c r="C96" s="23"/>
      <c r="D96" s="24"/>
      <c r="E96" s="50"/>
      <c r="F96" s="24"/>
      <c r="G96" s="50"/>
      <c r="H96" s="23"/>
      <c r="I96" s="24"/>
      <c r="J96" s="37"/>
      <c r="K96" s="23"/>
      <c r="L96" s="23"/>
      <c r="M96" s="24"/>
      <c r="N96" s="37"/>
      <c r="O96" s="23"/>
      <c r="P96" s="23"/>
      <c r="Q96" s="23"/>
      <c r="R96" s="23"/>
      <c r="S96" s="24"/>
      <c r="T96" s="37"/>
      <c r="U96" s="23"/>
      <c r="V96" s="23"/>
      <c r="W96" s="23"/>
      <c r="X96" s="23"/>
      <c r="Y96" s="24"/>
      <c r="Z96" s="37"/>
      <c r="AA96" s="23"/>
      <c r="AB96" s="23"/>
      <c r="AC96" s="23"/>
      <c r="AD96" s="23"/>
      <c r="AE96" s="23"/>
      <c r="AF96" s="24"/>
      <c r="AG96" s="37"/>
      <c r="AH96" s="23"/>
      <c r="AI96" s="23"/>
      <c r="AJ96" s="23"/>
      <c r="AK96" s="24"/>
      <c r="AL96" s="37"/>
      <c r="AM96" s="23"/>
      <c r="AN96" s="23"/>
      <c r="AO96" s="23"/>
      <c r="AP96" s="23"/>
      <c r="AQ96" s="23"/>
      <c r="AR96" s="24"/>
      <c r="AS96" s="37"/>
      <c r="AT96" s="23"/>
      <c r="AU96" s="23"/>
      <c r="AV96" s="23"/>
      <c r="AW96" s="23"/>
      <c r="AX96" s="23"/>
      <c r="AY96" s="24"/>
      <c r="AZ96" s="37"/>
      <c r="BA96" s="23"/>
      <c r="BB96" s="23"/>
      <c r="BC96" s="23"/>
      <c r="BD96" s="23"/>
      <c r="BE96" s="24"/>
      <c r="BH96" s="54" t="s">
        <v>61</v>
      </c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4"/>
      <c r="BV96" s="8"/>
    </row>
    <row r="97" spans="2:57" ht="12.6" customHeight="1" x14ac:dyDescent="0.25">
      <c r="B97" s="53" t="s">
        <v>62</v>
      </c>
      <c r="C97" s="23"/>
      <c r="D97" s="24"/>
      <c r="E97" s="50"/>
      <c r="F97" s="24"/>
      <c r="G97" s="50"/>
      <c r="H97" s="23"/>
      <c r="I97" s="24"/>
      <c r="J97" s="37"/>
      <c r="K97" s="23"/>
      <c r="L97" s="23"/>
      <c r="M97" s="24"/>
      <c r="N97" s="37"/>
      <c r="O97" s="23"/>
      <c r="P97" s="23"/>
      <c r="Q97" s="23"/>
      <c r="R97" s="23"/>
      <c r="S97" s="24"/>
      <c r="T97" s="37"/>
      <c r="U97" s="23"/>
      <c r="V97" s="23"/>
      <c r="W97" s="23"/>
      <c r="X97" s="23"/>
      <c r="Y97" s="24"/>
      <c r="Z97" s="37"/>
      <c r="AA97" s="23"/>
      <c r="AB97" s="23"/>
      <c r="AC97" s="23"/>
      <c r="AD97" s="23"/>
      <c r="AE97" s="23"/>
      <c r="AF97" s="24"/>
      <c r="AG97" s="37"/>
      <c r="AH97" s="23"/>
      <c r="AI97" s="23"/>
      <c r="AJ97" s="23"/>
      <c r="AK97" s="24"/>
      <c r="AL97" s="37"/>
      <c r="AM97" s="23"/>
      <c r="AN97" s="23"/>
      <c r="AO97" s="23"/>
      <c r="AP97" s="23"/>
      <c r="AQ97" s="23"/>
      <c r="AR97" s="24"/>
      <c r="AS97" s="37"/>
      <c r="AT97" s="23"/>
      <c r="AU97" s="23"/>
      <c r="AV97" s="23"/>
      <c r="AW97" s="23"/>
      <c r="AX97" s="23"/>
      <c r="AY97" s="24"/>
      <c r="AZ97" s="37"/>
      <c r="BA97" s="23"/>
      <c r="BB97" s="23"/>
      <c r="BC97" s="23"/>
      <c r="BD97" s="23"/>
      <c r="BE97" s="24"/>
    </row>
    <row r="98" spans="2:57" ht="12.6" customHeight="1" x14ac:dyDescent="0.25">
      <c r="B98" s="53" t="s">
        <v>63</v>
      </c>
      <c r="C98" s="23"/>
      <c r="D98" s="24"/>
      <c r="E98" s="50">
        <v>5</v>
      </c>
      <c r="F98" s="24"/>
      <c r="G98" s="50">
        <v>5</v>
      </c>
      <c r="H98" s="23"/>
      <c r="I98" s="24"/>
      <c r="J98" s="37">
        <v>3</v>
      </c>
      <c r="K98" s="23"/>
      <c r="L98" s="23"/>
      <c r="M98" s="24"/>
      <c r="N98" s="37">
        <v>4</v>
      </c>
      <c r="O98" s="23"/>
      <c r="P98" s="23"/>
      <c r="Q98" s="23"/>
      <c r="R98" s="23"/>
      <c r="S98" s="24"/>
      <c r="T98" s="37"/>
      <c r="U98" s="23"/>
      <c r="V98" s="23"/>
      <c r="W98" s="23"/>
      <c r="X98" s="23"/>
      <c r="Y98" s="24"/>
      <c r="Z98" s="37">
        <v>1</v>
      </c>
      <c r="AA98" s="23"/>
      <c r="AB98" s="23"/>
      <c r="AC98" s="23"/>
      <c r="AD98" s="23"/>
      <c r="AE98" s="23"/>
      <c r="AF98" s="24"/>
      <c r="AG98" s="37">
        <v>2</v>
      </c>
      <c r="AH98" s="23"/>
      <c r="AI98" s="23"/>
      <c r="AJ98" s="23"/>
      <c r="AK98" s="24"/>
      <c r="AL98" s="37"/>
      <c r="AM98" s="23"/>
      <c r="AN98" s="23"/>
      <c r="AO98" s="23"/>
      <c r="AP98" s="23"/>
      <c r="AQ98" s="23"/>
      <c r="AR98" s="24"/>
      <c r="AS98" s="37"/>
      <c r="AT98" s="23"/>
      <c r="AU98" s="23"/>
      <c r="AV98" s="23"/>
      <c r="AW98" s="23"/>
      <c r="AX98" s="23"/>
      <c r="AY98" s="24"/>
      <c r="AZ98" s="37"/>
      <c r="BA98" s="23"/>
      <c r="BB98" s="23"/>
      <c r="BC98" s="23"/>
      <c r="BD98" s="23"/>
      <c r="BE98" s="24"/>
    </row>
    <row r="99" spans="2:57" ht="12.6" customHeight="1" x14ac:dyDescent="0.25">
      <c r="B99" s="53" t="s">
        <v>64</v>
      </c>
      <c r="C99" s="23"/>
      <c r="D99" s="24"/>
      <c r="E99" s="50">
        <v>1</v>
      </c>
      <c r="F99" s="24"/>
      <c r="G99" s="50"/>
      <c r="H99" s="23"/>
      <c r="I99" s="24"/>
      <c r="J99" s="37"/>
      <c r="K99" s="23"/>
      <c r="L99" s="23"/>
      <c r="M99" s="24"/>
      <c r="N99" s="37"/>
      <c r="O99" s="23"/>
      <c r="P99" s="23"/>
      <c r="Q99" s="23"/>
      <c r="R99" s="23"/>
      <c r="S99" s="24"/>
      <c r="T99" s="37">
        <v>1</v>
      </c>
      <c r="U99" s="23"/>
      <c r="V99" s="23"/>
      <c r="W99" s="23"/>
      <c r="X99" s="23"/>
      <c r="Y99" s="24"/>
      <c r="Z99" s="37"/>
      <c r="AA99" s="23"/>
      <c r="AB99" s="23"/>
      <c r="AC99" s="23"/>
      <c r="AD99" s="23"/>
      <c r="AE99" s="23"/>
      <c r="AF99" s="24"/>
      <c r="AG99" s="37"/>
      <c r="AH99" s="23"/>
      <c r="AI99" s="23"/>
      <c r="AJ99" s="23"/>
      <c r="AK99" s="24"/>
      <c r="AL99" s="37"/>
      <c r="AM99" s="23"/>
      <c r="AN99" s="23"/>
      <c r="AO99" s="23"/>
      <c r="AP99" s="23"/>
      <c r="AQ99" s="23"/>
      <c r="AR99" s="24"/>
      <c r="AS99" s="37"/>
      <c r="AT99" s="23"/>
      <c r="AU99" s="23"/>
      <c r="AV99" s="23"/>
      <c r="AW99" s="23"/>
      <c r="AX99" s="23"/>
      <c r="AY99" s="24"/>
      <c r="AZ99" s="37"/>
      <c r="BA99" s="23"/>
      <c r="BB99" s="23"/>
      <c r="BC99" s="23"/>
      <c r="BD99" s="23"/>
      <c r="BE99" s="24"/>
    </row>
    <row r="100" spans="2:57" ht="12.6" customHeight="1" x14ac:dyDescent="0.25">
      <c r="B100" s="53" t="s">
        <v>65</v>
      </c>
      <c r="C100" s="23"/>
      <c r="D100" s="24"/>
      <c r="E100" s="50"/>
      <c r="F100" s="24"/>
      <c r="G100" s="50"/>
      <c r="H100" s="23"/>
      <c r="I100" s="24"/>
      <c r="J100" s="37"/>
      <c r="K100" s="23"/>
      <c r="L100" s="23"/>
      <c r="M100" s="24"/>
      <c r="N100" s="37"/>
      <c r="O100" s="23"/>
      <c r="P100" s="23"/>
      <c r="Q100" s="23"/>
      <c r="R100" s="23"/>
      <c r="S100" s="24"/>
      <c r="T100" s="37"/>
      <c r="U100" s="23"/>
      <c r="V100" s="23"/>
      <c r="W100" s="23"/>
      <c r="X100" s="23"/>
      <c r="Y100" s="24"/>
      <c r="Z100" s="37"/>
      <c r="AA100" s="23"/>
      <c r="AB100" s="23"/>
      <c r="AC100" s="23"/>
      <c r="AD100" s="23"/>
      <c r="AE100" s="23"/>
      <c r="AF100" s="24"/>
      <c r="AG100" s="37"/>
      <c r="AH100" s="23"/>
      <c r="AI100" s="23"/>
      <c r="AJ100" s="23"/>
      <c r="AK100" s="24"/>
      <c r="AL100" s="37"/>
      <c r="AM100" s="23"/>
      <c r="AN100" s="23"/>
      <c r="AO100" s="23"/>
      <c r="AP100" s="23"/>
      <c r="AQ100" s="23"/>
      <c r="AR100" s="24"/>
      <c r="AS100" s="37"/>
      <c r="AT100" s="23"/>
      <c r="AU100" s="23"/>
      <c r="AV100" s="23"/>
      <c r="AW100" s="23"/>
      <c r="AX100" s="23"/>
      <c r="AY100" s="24"/>
      <c r="AZ100" s="37"/>
      <c r="BA100" s="23"/>
      <c r="BB100" s="23"/>
      <c r="BC100" s="23"/>
      <c r="BD100" s="23"/>
      <c r="BE100" s="24"/>
    </row>
    <row r="101" spans="2:57" ht="26.45" customHeight="1" x14ac:dyDescent="0.25"/>
    <row r="102" spans="2:57" x14ac:dyDescent="0.25">
      <c r="B102" s="22" t="s">
        <v>66</v>
      </c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30"/>
      <c r="O102" s="22" t="s">
        <v>5</v>
      </c>
      <c r="P102" s="23"/>
      <c r="Q102" s="23"/>
      <c r="R102" s="23"/>
      <c r="S102" s="23"/>
      <c r="T102" s="23"/>
      <c r="U102" s="24"/>
      <c r="V102" s="22" t="s">
        <v>6</v>
      </c>
      <c r="W102" s="23"/>
      <c r="X102" s="23"/>
      <c r="Y102" s="23"/>
      <c r="Z102" s="23"/>
      <c r="AA102" s="23"/>
      <c r="AB102" s="23"/>
      <c r="AC102" s="23"/>
      <c r="AD102" s="23"/>
      <c r="AE102" s="24"/>
      <c r="AF102" s="22" t="s">
        <v>7</v>
      </c>
      <c r="AG102" s="23"/>
      <c r="AH102" s="23"/>
      <c r="AI102" s="23"/>
      <c r="AJ102" s="23"/>
      <c r="AK102" s="23"/>
      <c r="AL102" s="23"/>
      <c r="AM102" s="23"/>
      <c r="AN102" s="24"/>
      <c r="AO102" s="22" t="s">
        <v>8</v>
      </c>
      <c r="AP102" s="23"/>
      <c r="AQ102" s="23"/>
      <c r="AR102" s="23"/>
      <c r="AS102" s="23"/>
      <c r="AT102" s="23"/>
      <c r="AU102" s="23"/>
      <c r="AV102" s="24"/>
      <c r="AW102" s="22" t="s">
        <v>9</v>
      </c>
      <c r="AX102" s="23"/>
      <c r="AY102" s="23"/>
      <c r="AZ102" s="23"/>
      <c r="BA102" s="23"/>
      <c r="BB102" s="23"/>
      <c r="BC102" s="24"/>
    </row>
    <row r="103" spans="2:57" x14ac:dyDescent="0.25"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3"/>
      <c r="O103" s="48" t="s">
        <v>44</v>
      </c>
      <c r="P103" s="23"/>
      <c r="Q103" s="24"/>
      <c r="R103" s="48" t="s">
        <v>67</v>
      </c>
      <c r="S103" s="23"/>
      <c r="T103" s="23"/>
      <c r="U103" s="24"/>
      <c r="V103" s="48" t="s">
        <v>44</v>
      </c>
      <c r="W103" s="23"/>
      <c r="X103" s="23"/>
      <c r="Y103" s="23"/>
      <c r="Z103" s="24"/>
      <c r="AA103" s="48" t="s">
        <v>67</v>
      </c>
      <c r="AB103" s="23"/>
      <c r="AC103" s="23"/>
      <c r="AD103" s="23"/>
      <c r="AE103" s="24"/>
      <c r="AF103" s="48" t="s">
        <v>44</v>
      </c>
      <c r="AG103" s="23"/>
      <c r="AH103" s="24"/>
      <c r="AI103" s="48" t="s">
        <v>67</v>
      </c>
      <c r="AJ103" s="23"/>
      <c r="AK103" s="23"/>
      <c r="AL103" s="23"/>
      <c r="AM103" s="23"/>
      <c r="AN103" s="24"/>
      <c r="AO103" s="48" t="s">
        <v>44</v>
      </c>
      <c r="AP103" s="23"/>
      <c r="AQ103" s="24"/>
      <c r="AR103" s="48" t="s">
        <v>67</v>
      </c>
      <c r="AS103" s="23"/>
      <c r="AT103" s="23"/>
      <c r="AU103" s="23"/>
      <c r="AV103" s="24"/>
      <c r="AW103" s="48" t="s">
        <v>44</v>
      </c>
      <c r="AX103" s="23"/>
      <c r="AY103" s="23"/>
      <c r="AZ103" s="24"/>
      <c r="BA103" s="48" t="s">
        <v>67</v>
      </c>
      <c r="BB103" s="23"/>
      <c r="BC103" s="24"/>
    </row>
    <row r="104" spans="2:57" ht="12" customHeight="1" x14ac:dyDescent="0.25">
      <c r="B104" s="55" t="s">
        <v>68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4"/>
      <c r="O104" s="37">
        <v>10</v>
      </c>
      <c r="P104" s="23"/>
      <c r="Q104" s="24"/>
      <c r="R104" s="37"/>
      <c r="S104" s="23"/>
      <c r="T104" s="23"/>
      <c r="U104" s="24"/>
      <c r="V104" s="37">
        <v>1</v>
      </c>
      <c r="W104" s="23"/>
      <c r="X104" s="23"/>
      <c r="Y104" s="23"/>
      <c r="Z104" s="24"/>
      <c r="AA104" s="37"/>
      <c r="AB104" s="23"/>
      <c r="AC104" s="23"/>
      <c r="AD104" s="23"/>
      <c r="AE104" s="24"/>
      <c r="AF104" s="37">
        <v>5</v>
      </c>
      <c r="AG104" s="23"/>
      <c r="AH104" s="24"/>
      <c r="AI104" s="37"/>
      <c r="AJ104" s="23"/>
      <c r="AK104" s="23"/>
      <c r="AL104" s="23"/>
      <c r="AM104" s="23"/>
      <c r="AN104" s="24"/>
      <c r="AO104" s="37">
        <v>4</v>
      </c>
      <c r="AP104" s="23"/>
      <c r="AQ104" s="24"/>
      <c r="AR104" s="37"/>
      <c r="AS104" s="23"/>
      <c r="AT104" s="23"/>
      <c r="AU104" s="23"/>
      <c r="AV104" s="24"/>
      <c r="AW104" s="37"/>
      <c r="AX104" s="23"/>
      <c r="AY104" s="23"/>
      <c r="AZ104" s="24"/>
      <c r="BA104" s="37"/>
      <c r="BB104" s="23"/>
      <c r="BC104" s="24"/>
    </row>
    <row r="105" spans="2:57" ht="12" customHeight="1" x14ac:dyDescent="0.25">
      <c r="B105" s="55" t="s">
        <v>69</v>
      </c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4"/>
      <c r="O105" s="37">
        <v>10</v>
      </c>
      <c r="P105" s="23"/>
      <c r="Q105" s="24"/>
      <c r="R105" s="37"/>
      <c r="S105" s="23"/>
      <c r="T105" s="23"/>
      <c r="U105" s="24"/>
      <c r="V105" s="37">
        <v>1</v>
      </c>
      <c r="W105" s="23"/>
      <c r="X105" s="23"/>
      <c r="Y105" s="23"/>
      <c r="Z105" s="24"/>
      <c r="AA105" s="37"/>
      <c r="AB105" s="23"/>
      <c r="AC105" s="23"/>
      <c r="AD105" s="23"/>
      <c r="AE105" s="24"/>
      <c r="AF105" s="37">
        <v>5</v>
      </c>
      <c r="AG105" s="23"/>
      <c r="AH105" s="24"/>
      <c r="AI105" s="37"/>
      <c r="AJ105" s="23"/>
      <c r="AK105" s="23"/>
      <c r="AL105" s="23"/>
      <c r="AM105" s="23"/>
      <c r="AN105" s="24"/>
      <c r="AO105" s="37">
        <v>4</v>
      </c>
      <c r="AP105" s="23"/>
      <c r="AQ105" s="24"/>
      <c r="AR105" s="37"/>
      <c r="AS105" s="23"/>
      <c r="AT105" s="23"/>
      <c r="AU105" s="23"/>
      <c r="AV105" s="24"/>
      <c r="AW105" s="37"/>
      <c r="AX105" s="23"/>
      <c r="AY105" s="23"/>
      <c r="AZ105" s="24"/>
      <c r="BA105" s="37"/>
      <c r="BB105" s="23"/>
      <c r="BC105" s="24"/>
    </row>
    <row r="106" spans="2:57" ht="12" customHeight="1" x14ac:dyDescent="0.25">
      <c r="B106" s="55" t="s">
        <v>70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4"/>
      <c r="O106" s="37">
        <v>10</v>
      </c>
      <c r="P106" s="23"/>
      <c r="Q106" s="24"/>
      <c r="R106" s="37"/>
      <c r="S106" s="23"/>
      <c r="T106" s="23"/>
      <c r="U106" s="24"/>
      <c r="V106" s="37">
        <v>1</v>
      </c>
      <c r="W106" s="23"/>
      <c r="X106" s="23"/>
      <c r="Y106" s="23"/>
      <c r="Z106" s="24"/>
      <c r="AA106" s="37"/>
      <c r="AB106" s="23"/>
      <c r="AC106" s="23"/>
      <c r="AD106" s="23"/>
      <c r="AE106" s="24"/>
      <c r="AF106" s="37">
        <v>5</v>
      </c>
      <c r="AG106" s="23"/>
      <c r="AH106" s="24"/>
      <c r="AI106" s="37"/>
      <c r="AJ106" s="23"/>
      <c r="AK106" s="23"/>
      <c r="AL106" s="23"/>
      <c r="AM106" s="23"/>
      <c r="AN106" s="24"/>
      <c r="AO106" s="37">
        <v>4</v>
      </c>
      <c r="AP106" s="23"/>
      <c r="AQ106" s="24"/>
      <c r="AR106" s="37"/>
      <c r="AS106" s="23"/>
      <c r="AT106" s="23"/>
      <c r="AU106" s="23"/>
      <c r="AV106" s="24"/>
      <c r="AW106" s="37"/>
      <c r="AX106" s="23"/>
      <c r="AY106" s="23"/>
      <c r="AZ106" s="24"/>
      <c r="BA106" s="37"/>
      <c r="BB106" s="23"/>
      <c r="BC106" s="24"/>
    </row>
    <row r="107" spans="2:57" ht="12" customHeight="1" x14ac:dyDescent="0.25">
      <c r="B107" s="55" t="s">
        <v>71</v>
      </c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4"/>
      <c r="O107" s="37"/>
      <c r="P107" s="23"/>
      <c r="Q107" s="24"/>
      <c r="R107" s="37"/>
      <c r="S107" s="23"/>
      <c r="T107" s="23"/>
      <c r="U107" s="24"/>
      <c r="V107" s="37"/>
      <c r="W107" s="23"/>
      <c r="X107" s="23"/>
      <c r="Y107" s="23"/>
      <c r="Z107" s="24"/>
      <c r="AA107" s="37"/>
      <c r="AB107" s="23"/>
      <c r="AC107" s="23"/>
      <c r="AD107" s="23"/>
      <c r="AE107" s="24"/>
      <c r="AF107" s="37"/>
      <c r="AG107" s="23"/>
      <c r="AH107" s="24"/>
      <c r="AI107" s="37"/>
      <c r="AJ107" s="23"/>
      <c r="AK107" s="23"/>
      <c r="AL107" s="23"/>
      <c r="AM107" s="23"/>
      <c r="AN107" s="24"/>
      <c r="AO107" s="37"/>
      <c r="AP107" s="23"/>
      <c r="AQ107" s="24"/>
      <c r="AR107" s="37"/>
      <c r="AS107" s="23"/>
      <c r="AT107" s="23"/>
      <c r="AU107" s="23"/>
      <c r="AV107" s="24"/>
      <c r="AW107" s="37"/>
      <c r="AX107" s="23"/>
      <c r="AY107" s="23"/>
      <c r="AZ107" s="24"/>
      <c r="BA107" s="37"/>
      <c r="BB107" s="23"/>
      <c r="BC107" s="24"/>
    </row>
    <row r="108" spans="2:57" ht="12" customHeight="1" x14ac:dyDescent="0.25">
      <c r="B108" s="55" t="s">
        <v>72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4"/>
      <c r="O108" s="37"/>
      <c r="P108" s="23"/>
      <c r="Q108" s="24"/>
      <c r="R108" s="37"/>
      <c r="S108" s="23"/>
      <c r="T108" s="23"/>
      <c r="U108" s="24"/>
      <c r="V108" s="37"/>
      <c r="W108" s="23"/>
      <c r="X108" s="23"/>
      <c r="Y108" s="23"/>
      <c r="Z108" s="24"/>
      <c r="AA108" s="37"/>
      <c r="AB108" s="23"/>
      <c r="AC108" s="23"/>
      <c r="AD108" s="23"/>
      <c r="AE108" s="24"/>
      <c r="AF108" s="37"/>
      <c r="AG108" s="23"/>
      <c r="AH108" s="24"/>
      <c r="AI108" s="37"/>
      <c r="AJ108" s="23"/>
      <c r="AK108" s="23"/>
      <c r="AL108" s="23"/>
      <c r="AM108" s="23"/>
      <c r="AN108" s="24"/>
      <c r="AO108" s="37"/>
      <c r="AP108" s="23"/>
      <c r="AQ108" s="24"/>
      <c r="AR108" s="37"/>
      <c r="AS108" s="23"/>
      <c r="AT108" s="23"/>
      <c r="AU108" s="23"/>
      <c r="AV108" s="24"/>
      <c r="AW108" s="37"/>
      <c r="AX108" s="23"/>
      <c r="AY108" s="23"/>
      <c r="AZ108" s="24"/>
      <c r="BA108" s="37"/>
      <c r="BB108" s="23"/>
      <c r="BC108" s="24"/>
    </row>
    <row r="109" spans="2:57" ht="12" customHeight="1" x14ac:dyDescent="0.25">
      <c r="B109" s="55" t="s">
        <v>73</v>
      </c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4"/>
      <c r="O109" s="37"/>
      <c r="P109" s="23"/>
      <c r="Q109" s="24"/>
      <c r="R109" s="37"/>
      <c r="S109" s="23"/>
      <c r="T109" s="23"/>
      <c r="U109" s="24"/>
      <c r="V109" s="37"/>
      <c r="W109" s="23"/>
      <c r="X109" s="23"/>
      <c r="Y109" s="23"/>
      <c r="Z109" s="24"/>
      <c r="AA109" s="37"/>
      <c r="AB109" s="23"/>
      <c r="AC109" s="23"/>
      <c r="AD109" s="23"/>
      <c r="AE109" s="24"/>
      <c r="AF109" s="37"/>
      <c r="AG109" s="23"/>
      <c r="AH109" s="24"/>
      <c r="AI109" s="37"/>
      <c r="AJ109" s="23"/>
      <c r="AK109" s="23"/>
      <c r="AL109" s="23"/>
      <c r="AM109" s="23"/>
      <c r="AN109" s="24"/>
      <c r="AO109" s="37"/>
      <c r="AP109" s="23"/>
      <c r="AQ109" s="24"/>
      <c r="AR109" s="37"/>
      <c r="AS109" s="23"/>
      <c r="AT109" s="23"/>
      <c r="AU109" s="23"/>
      <c r="AV109" s="24"/>
      <c r="AW109" s="37"/>
      <c r="AX109" s="23"/>
      <c r="AY109" s="23"/>
      <c r="AZ109" s="24"/>
      <c r="BA109" s="37"/>
      <c r="BB109" s="23"/>
      <c r="BC109" s="24"/>
    </row>
    <row r="110" spans="2:57" ht="12" customHeight="1" x14ac:dyDescent="0.25">
      <c r="B110" s="55" t="s">
        <v>74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4"/>
      <c r="O110" s="37"/>
      <c r="P110" s="23"/>
      <c r="Q110" s="24"/>
      <c r="R110" s="37"/>
      <c r="S110" s="23"/>
      <c r="T110" s="23"/>
      <c r="U110" s="24"/>
      <c r="V110" s="37"/>
      <c r="W110" s="23"/>
      <c r="X110" s="23"/>
      <c r="Y110" s="23"/>
      <c r="Z110" s="24"/>
      <c r="AA110" s="37"/>
      <c r="AB110" s="23"/>
      <c r="AC110" s="23"/>
      <c r="AD110" s="23"/>
      <c r="AE110" s="24"/>
      <c r="AF110" s="37"/>
      <c r="AG110" s="23"/>
      <c r="AH110" s="24"/>
      <c r="AI110" s="37"/>
      <c r="AJ110" s="23"/>
      <c r="AK110" s="23"/>
      <c r="AL110" s="23"/>
      <c r="AM110" s="23"/>
      <c r="AN110" s="24"/>
      <c r="AO110" s="37"/>
      <c r="AP110" s="23"/>
      <c r="AQ110" s="24"/>
      <c r="AR110" s="37"/>
      <c r="AS110" s="23"/>
      <c r="AT110" s="23"/>
      <c r="AU110" s="23"/>
      <c r="AV110" s="24"/>
      <c r="AW110" s="37"/>
      <c r="AX110" s="23"/>
      <c r="AY110" s="23"/>
      <c r="AZ110" s="24"/>
      <c r="BA110" s="37"/>
      <c r="BB110" s="23"/>
      <c r="BC110" s="24"/>
    </row>
    <row r="111" spans="2:57" ht="12" customHeight="1" x14ac:dyDescent="0.25">
      <c r="B111" s="55" t="s">
        <v>75</v>
      </c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4"/>
      <c r="O111" s="37"/>
      <c r="P111" s="23"/>
      <c r="Q111" s="24"/>
      <c r="R111" s="37"/>
      <c r="S111" s="23"/>
      <c r="T111" s="23"/>
      <c r="U111" s="24"/>
      <c r="V111" s="37"/>
      <c r="W111" s="23"/>
      <c r="X111" s="23"/>
      <c r="Y111" s="23"/>
      <c r="Z111" s="24"/>
      <c r="AA111" s="37"/>
      <c r="AB111" s="23"/>
      <c r="AC111" s="23"/>
      <c r="AD111" s="23"/>
      <c r="AE111" s="24"/>
      <c r="AF111" s="37"/>
      <c r="AG111" s="23"/>
      <c r="AH111" s="24"/>
      <c r="AI111" s="37"/>
      <c r="AJ111" s="23"/>
      <c r="AK111" s="23"/>
      <c r="AL111" s="23"/>
      <c r="AM111" s="23"/>
      <c r="AN111" s="24"/>
      <c r="AO111" s="37"/>
      <c r="AP111" s="23"/>
      <c r="AQ111" s="24"/>
      <c r="AR111" s="37"/>
      <c r="AS111" s="23"/>
      <c r="AT111" s="23"/>
      <c r="AU111" s="23"/>
      <c r="AV111" s="24"/>
      <c r="AW111" s="37"/>
      <c r="AX111" s="23"/>
      <c r="AY111" s="23"/>
      <c r="AZ111" s="24"/>
      <c r="BA111" s="37"/>
      <c r="BB111" s="23"/>
      <c r="BC111" s="24"/>
    </row>
    <row r="112" spans="2:57" ht="12" customHeight="1" x14ac:dyDescent="0.25">
      <c r="B112" s="55" t="s">
        <v>76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4"/>
      <c r="O112" s="37"/>
      <c r="P112" s="23"/>
      <c r="Q112" s="24"/>
      <c r="R112" s="37"/>
      <c r="S112" s="23"/>
      <c r="T112" s="23"/>
      <c r="U112" s="24"/>
      <c r="V112" s="37"/>
      <c r="W112" s="23"/>
      <c r="X112" s="23"/>
      <c r="Y112" s="23"/>
      <c r="Z112" s="24"/>
      <c r="AA112" s="37"/>
      <c r="AB112" s="23"/>
      <c r="AC112" s="23"/>
      <c r="AD112" s="23"/>
      <c r="AE112" s="24"/>
      <c r="AF112" s="37"/>
      <c r="AG112" s="23"/>
      <c r="AH112" s="24"/>
      <c r="AI112" s="37"/>
      <c r="AJ112" s="23"/>
      <c r="AK112" s="23"/>
      <c r="AL112" s="23"/>
      <c r="AM112" s="23"/>
      <c r="AN112" s="24"/>
      <c r="AO112" s="37"/>
      <c r="AP112" s="23"/>
      <c r="AQ112" s="24"/>
      <c r="AR112" s="37"/>
      <c r="AS112" s="23"/>
      <c r="AT112" s="23"/>
      <c r="AU112" s="23"/>
      <c r="AV112" s="24"/>
      <c r="AW112" s="37"/>
      <c r="AX112" s="23"/>
      <c r="AY112" s="23"/>
      <c r="AZ112" s="24"/>
      <c r="BA112" s="37"/>
      <c r="BB112" s="23"/>
      <c r="BC112" s="24"/>
    </row>
    <row r="113" spans="2:55" ht="12" customHeight="1" x14ac:dyDescent="0.25">
      <c r="B113" s="55" t="s">
        <v>77</v>
      </c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4"/>
      <c r="O113" s="37"/>
      <c r="P113" s="23"/>
      <c r="Q113" s="24"/>
      <c r="R113" s="37"/>
      <c r="S113" s="23"/>
      <c r="T113" s="23"/>
      <c r="U113" s="24"/>
      <c r="V113" s="37"/>
      <c r="W113" s="23"/>
      <c r="X113" s="23"/>
      <c r="Y113" s="23"/>
      <c r="Z113" s="24"/>
      <c r="AA113" s="37"/>
      <c r="AB113" s="23"/>
      <c r="AC113" s="23"/>
      <c r="AD113" s="23"/>
      <c r="AE113" s="24"/>
      <c r="AF113" s="37"/>
      <c r="AG113" s="23"/>
      <c r="AH113" s="24"/>
      <c r="AI113" s="37"/>
      <c r="AJ113" s="23"/>
      <c r="AK113" s="23"/>
      <c r="AL113" s="23"/>
      <c r="AM113" s="23"/>
      <c r="AN113" s="24"/>
      <c r="AO113" s="37"/>
      <c r="AP113" s="23"/>
      <c r="AQ113" s="24"/>
      <c r="AR113" s="37"/>
      <c r="AS113" s="23"/>
      <c r="AT113" s="23"/>
      <c r="AU113" s="23"/>
      <c r="AV113" s="24"/>
      <c r="AW113" s="37"/>
      <c r="AX113" s="23"/>
      <c r="AY113" s="23"/>
      <c r="AZ113" s="24"/>
      <c r="BA113" s="37"/>
      <c r="BB113" s="23"/>
      <c r="BC113" s="24"/>
    </row>
    <row r="114" spans="2:55" ht="33.200000000000003" customHeight="1" x14ac:dyDescent="0.25"/>
    <row r="115" spans="2:55" ht="18" customHeight="1" x14ac:dyDescent="0.25">
      <c r="B115" s="43" t="s">
        <v>78</v>
      </c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</row>
    <row r="116" spans="2:55" ht="2.1" customHeight="1" x14ac:dyDescent="0.25"/>
    <row r="117" spans="2:55" ht="18" customHeight="1" x14ac:dyDescent="0.25">
      <c r="B117" s="22" t="s">
        <v>66</v>
      </c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4"/>
      <c r="P117" s="22" t="s">
        <v>5</v>
      </c>
      <c r="Q117" s="24"/>
      <c r="R117" s="22" t="s">
        <v>6</v>
      </c>
      <c r="S117" s="23"/>
      <c r="T117" s="23"/>
      <c r="U117" s="23"/>
      <c r="V117" s="23"/>
      <c r="W117" s="23"/>
      <c r="X117" s="24"/>
      <c r="Y117" s="22" t="s">
        <v>7</v>
      </c>
      <c r="Z117" s="23"/>
      <c r="AA117" s="23"/>
      <c r="AB117" s="24"/>
      <c r="AC117" s="22" t="s">
        <v>8</v>
      </c>
      <c r="AD117" s="23"/>
      <c r="AE117" s="23"/>
      <c r="AF117" s="23"/>
      <c r="AG117" s="23"/>
      <c r="AH117" s="23"/>
      <c r="AI117" s="24"/>
      <c r="AJ117" s="22" t="s">
        <v>9</v>
      </c>
      <c r="AK117" s="23"/>
      <c r="AL117" s="23"/>
      <c r="AM117" s="23"/>
      <c r="AN117" s="23"/>
      <c r="AO117" s="24"/>
    </row>
    <row r="118" spans="2:55" ht="13.15" customHeight="1" x14ac:dyDescent="0.25">
      <c r="B118" s="57" t="s">
        <v>79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9"/>
      <c r="P118" s="60"/>
      <c r="Q118" s="24"/>
      <c r="R118" s="60"/>
      <c r="S118" s="23"/>
      <c r="T118" s="23"/>
      <c r="U118" s="23"/>
      <c r="V118" s="23"/>
      <c r="W118" s="23"/>
      <c r="X118" s="24"/>
      <c r="Y118" s="60"/>
      <c r="Z118" s="23"/>
      <c r="AA118" s="23"/>
      <c r="AB118" s="24"/>
      <c r="AC118" s="60"/>
      <c r="AD118" s="23"/>
      <c r="AE118" s="23"/>
      <c r="AF118" s="23"/>
      <c r="AG118" s="23"/>
      <c r="AH118" s="23"/>
      <c r="AI118" s="24"/>
      <c r="AJ118" s="60"/>
      <c r="AK118" s="23"/>
      <c r="AL118" s="23"/>
      <c r="AM118" s="23"/>
      <c r="AN118" s="23"/>
      <c r="AO118" s="24"/>
    </row>
    <row r="119" spans="2:55" ht="13.15" customHeight="1" x14ac:dyDescent="0.25">
      <c r="B119" s="56" t="s">
        <v>80</v>
      </c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4"/>
      <c r="P119" s="39"/>
      <c r="Q119" s="24"/>
      <c r="R119" s="39"/>
      <c r="S119" s="23"/>
      <c r="T119" s="23"/>
      <c r="U119" s="23"/>
      <c r="V119" s="23"/>
      <c r="W119" s="23"/>
      <c r="X119" s="24"/>
      <c r="Y119" s="39"/>
      <c r="Z119" s="23"/>
      <c r="AA119" s="23"/>
      <c r="AB119" s="24"/>
      <c r="AC119" s="39"/>
      <c r="AD119" s="23"/>
      <c r="AE119" s="23"/>
      <c r="AF119" s="23"/>
      <c r="AG119" s="23"/>
      <c r="AH119" s="23"/>
      <c r="AI119" s="24"/>
      <c r="AJ119" s="39"/>
      <c r="AK119" s="23"/>
      <c r="AL119" s="23"/>
      <c r="AM119" s="23"/>
      <c r="AN119" s="23"/>
      <c r="AO119" s="24"/>
    </row>
    <row r="120" spans="2:55" ht="13.15" customHeight="1" x14ac:dyDescent="0.25">
      <c r="B120" s="56" t="s">
        <v>81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4"/>
      <c r="P120" s="39"/>
      <c r="Q120" s="24"/>
      <c r="R120" s="39"/>
      <c r="S120" s="23"/>
      <c r="T120" s="23"/>
      <c r="U120" s="23"/>
      <c r="V120" s="23"/>
      <c r="W120" s="23"/>
      <c r="X120" s="24"/>
      <c r="Y120" s="39"/>
      <c r="Z120" s="23"/>
      <c r="AA120" s="23"/>
      <c r="AB120" s="24"/>
      <c r="AC120" s="39"/>
      <c r="AD120" s="23"/>
      <c r="AE120" s="23"/>
      <c r="AF120" s="23"/>
      <c r="AG120" s="23"/>
      <c r="AH120" s="23"/>
      <c r="AI120" s="24"/>
      <c r="AJ120" s="39"/>
      <c r="AK120" s="23"/>
      <c r="AL120" s="23"/>
      <c r="AM120" s="23"/>
      <c r="AN120" s="23"/>
      <c r="AO120" s="24"/>
    </row>
    <row r="121" spans="2:55" ht="13.15" customHeight="1" x14ac:dyDescent="0.25">
      <c r="B121" s="56" t="s">
        <v>82</v>
      </c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4"/>
      <c r="P121" s="39"/>
      <c r="Q121" s="24"/>
      <c r="R121" s="39"/>
      <c r="S121" s="23"/>
      <c r="T121" s="23"/>
      <c r="U121" s="23"/>
      <c r="V121" s="23"/>
      <c r="W121" s="23"/>
      <c r="X121" s="24"/>
      <c r="Y121" s="39"/>
      <c r="Z121" s="23"/>
      <c r="AA121" s="23"/>
      <c r="AB121" s="24"/>
      <c r="AC121" s="39"/>
      <c r="AD121" s="23"/>
      <c r="AE121" s="23"/>
      <c r="AF121" s="23"/>
      <c r="AG121" s="23"/>
      <c r="AH121" s="23"/>
      <c r="AI121" s="24"/>
      <c r="AJ121" s="39"/>
      <c r="AK121" s="23"/>
      <c r="AL121" s="23"/>
      <c r="AM121" s="23"/>
      <c r="AN121" s="23"/>
      <c r="AO121" s="24"/>
    </row>
    <row r="122" spans="2:55" ht="13.15" customHeight="1" x14ac:dyDescent="0.25">
      <c r="B122" s="57" t="s">
        <v>83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9"/>
      <c r="P122" s="60"/>
      <c r="Q122" s="24"/>
      <c r="R122" s="60"/>
      <c r="S122" s="23"/>
      <c r="T122" s="23"/>
      <c r="U122" s="23"/>
      <c r="V122" s="23"/>
      <c r="W122" s="23"/>
      <c r="X122" s="24"/>
      <c r="Y122" s="60"/>
      <c r="Z122" s="23"/>
      <c r="AA122" s="23"/>
      <c r="AB122" s="24"/>
      <c r="AC122" s="60"/>
      <c r="AD122" s="23"/>
      <c r="AE122" s="23"/>
      <c r="AF122" s="23"/>
      <c r="AG122" s="23"/>
      <c r="AH122" s="23"/>
      <c r="AI122" s="24"/>
      <c r="AJ122" s="60"/>
      <c r="AK122" s="23"/>
      <c r="AL122" s="23"/>
      <c r="AM122" s="23"/>
      <c r="AN122" s="23"/>
      <c r="AO122" s="24"/>
    </row>
    <row r="123" spans="2:55" ht="13.15" customHeight="1" x14ac:dyDescent="0.25">
      <c r="B123" s="56" t="s">
        <v>80</v>
      </c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4"/>
      <c r="P123" s="39"/>
      <c r="Q123" s="24"/>
      <c r="R123" s="39"/>
      <c r="S123" s="23"/>
      <c r="T123" s="23"/>
      <c r="U123" s="23"/>
      <c r="V123" s="23"/>
      <c r="W123" s="23"/>
      <c r="X123" s="24"/>
      <c r="Y123" s="39"/>
      <c r="Z123" s="23"/>
      <c r="AA123" s="23"/>
      <c r="AB123" s="24"/>
      <c r="AC123" s="39"/>
      <c r="AD123" s="23"/>
      <c r="AE123" s="23"/>
      <c r="AF123" s="23"/>
      <c r="AG123" s="23"/>
      <c r="AH123" s="23"/>
      <c r="AI123" s="24"/>
      <c r="AJ123" s="39"/>
      <c r="AK123" s="23"/>
      <c r="AL123" s="23"/>
      <c r="AM123" s="23"/>
      <c r="AN123" s="23"/>
      <c r="AO123" s="24"/>
    </row>
    <row r="124" spans="2:55" ht="13.15" customHeight="1" x14ac:dyDescent="0.25">
      <c r="B124" s="56" t="s">
        <v>81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4"/>
      <c r="P124" s="39"/>
      <c r="Q124" s="24"/>
      <c r="R124" s="39"/>
      <c r="S124" s="23"/>
      <c r="T124" s="23"/>
      <c r="U124" s="23"/>
      <c r="V124" s="23"/>
      <c r="W124" s="23"/>
      <c r="X124" s="24"/>
      <c r="Y124" s="39"/>
      <c r="Z124" s="23"/>
      <c r="AA124" s="23"/>
      <c r="AB124" s="24"/>
      <c r="AC124" s="39"/>
      <c r="AD124" s="23"/>
      <c r="AE124" s="23"/>
      <c r="AF124" s="23"/>
      <c r="AG124" s="23"/>
      <c r="AH124" s="23"/>
      <c r="AI124" s="24"/>
      <c r="AJ124" s="39"/>
      <c r="AK124" s="23"/>
      <c r="AL124" s="23"/>
      <c r="AM124" s="23"/>
      <c r="AN124" s="23"/>
      <c r="AO124" s="24"/>
    </row>
    <row r="125" spans="2:55" ht="13.15" customHeight="1" x14ac:dyDescent="0.25">
      <c r="B125" s="56" t="s">
        <v>82</v>
      </c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4"/>
      <c r="P125" s="39"/>
      <c r="Q125" s="24"/>
      <c r="R125" s="39"/>
      <c r="S125" s="23"/>
      <c r="T125" s="23"/>
      <c r="U125" s="23"/>
      <c r="V125" s="23"/>
      <c r="W125" s="23"/>
      <c r="X125" s="24"/>
      <c r="Y125" s="39"/>
      <c r="Z125" s="23"/>
      <c r="AA125" s="23"/>
      <c r="AB125" s="24"/>
      <c r="AC125" s="39"/>
      <c r="AD125" s="23"/>
      <c r="AE125" s="23"/>
      <c r="AF125" s="23"/>
      <c r="AG125" s="23"/>
      <c r="AH125" s="23"/>
      <c r="AI125" s="24"/>
      <c r="AJ125" s="39"/>
      <c r="AK125" s="23"/>
      <c r="AL125" s="23"/>
      <c r="AM125" s="23"/>
      <c r="AN125" s="23"/>
      <c r="AO125" s="24"/>
    </row>
    <row r="126" spans="2:55" ht="13.15" customHeight="1" x14ac:dyDescent="0.25">
      <c r="B126" s="57" t="s">
        <v>84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9"/>
      <c r="P126" s="60"/>
      <c r="Q126" s="24"/>
      <c r="R126" s="60"/>
      <c r="S126" s="23"/>
      <c r="T126" s="23"/>
      <c r="U126" s="23"/>
      <c r="V126" s="23"/>
      <c r="W126" s="23"/>
      <c r="X126" s="24"/>
      <c r="Y126" s="60"/>
      <c r="Z126" s="23"/>
      <c r="AA126" s="23"/>
      <c r="AB126" s="24"/>
      <c r="AC126" s="60"/>
      <c r="AD126" s="23"/>
      <c r="AE126" s="23"/>
      <c r="AF126" s="23"/>
      <c r="AG126" s="23"/>
      <c r="AH126" s="23"/>
      <c r="AI126" s="24"/>
      <c r="AJ126" s="60"/>
      <c r="AK126" s="23"/>
      <c r="AL126" s="23"/>
      <c r="AM126" s="23"/>
      <c r="AN126" s="23"/>
      <c r="AO126" s="24"/>
    </row>
    <row r="127" spans="2:55" ht="13.15" customHeight="1" x14ac:dyDescent="0.25">
      <c r="B127" s="56" t="s">
        <v>80</v>
      </c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4"/>
      <c r="P127" s="39"/>
      <c r="Q127" s="24"/>
      <c r="R127" s="39"/>
      <c r="S127" s="23"/>
      <c r="T127" s="23"/>
      <c r="U127" s="23"/>
      <c r="V127" s="23"/>
      <c r="W127" s="23"/>
      <c r="X127" s="24"/>
      <c r="Y127" s="39"/>
      <c r="Z127" s="23"/>
      <c r="AA127" s="23"/>
      <c r="AB127" s="24"/>
      <c r="AC127" s="39"/>
      <c r="AD127" s="23"/>
      <c r="AE127" s="23"/>
      <c r="AF127" s="23"/>
      <c r="AG127" s="23"/>
      <c r="AH127" s="23"/>
      <c r="AI127" s="24"/>
      <c r="AJ127" s="39"/>
      <c r="AK127" s="23"/>
      <c r="AL127" s="23"/>
      <c r="AM127" s="23"/>
      <c r="AN127" s="23"/>
      <c r="AO127" s="24"/>
    </row>
    <row r="128" spans="2:55" ht="13.15" customHeight="1" x14ac:dyDescent="0.25">
      <c r="B128" s="56" t="s">
        <v>85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4"/>
      <c r="P128" s="39"/>
      <c r="Q128" s="24"/>
      <c r="R128" s="39"/>
      <c r="S128" s="23"/>
      <c r="T128" s="23"/>
      <c r="U128" s="23"/>
      <c r="V128" s="23"/>
      <c r="W128" s="23"/>
      <c r="X128" s="24"/>
      <c r="Y128" s="39"/>
      <c r="Z128" s="23"/>
      <c r="AA128" s="23"/>
      <c r="AB128" s="24"/>
      <c r="AC128" s="39"/>
      <c r="AD128" s="23"/>
      <c r="AE128" s="23"/>
      <c r="AF128" s="23"/>
      <c r="AG128" s="23"/>
      <c r="AH128" s="23"/>
      <c r="AI128" s="24"/>
      <c r="AJ128" s="39"/>
      <c r="AK128" s="23"/>
      <c r="AL128" s="23"/>
      <c r="AM128" s="23"/>
      <c r="AN128" s="23"/>
      <c r="AO128" s="24"/>
    </row>
    <row r="129" spans="2:41" ht="13.15" customHeight="1" x14ac:dyDescent="0.25">
      <c r="B129" s="56" t="s">
        <v>86</v>
      </c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4"/>
      <c r="P129" s="39"/>
      <c r="Q129" s="24"/>
      <c r="R129" s="39"/>
      <c r="S129" s="23"/>
      <c r="T129" s="23"/>
      <c r="U129" s="23"/>
      <c r="V129" s="23"/>
      <c r="W129" s="23"/>
      <c r="X129" s="24"/>
      <c r="Y129" s="39"/>
      <c r="Z129" s="23"/>
      <c r="AA129" s="23"/>
      <c r="AB129" s="24"/>
      <c r="AC129" s="39"/>
      <c r="AD129" s="23"/>
      <c r="AE129" s="23"/>
      <c r="AF129" s="23"/>
      <c r="AG129" s="23"/>
      <c r="AH129" s="23"/>
      <c r="AI129" s="24"/>
      <c r="AJ129" s="39"/>
      <c r="AK129" s="23"/>
      <c r="AL129" s="23"/>
      <c r="AM129" s="23"/>
      <c r="AN129" s="23"/>
      <c r="AO129" s="24"/>
    </row>
    <row r="130" spans="2:41" ht="13.15" customHeight="1" x14ac:dyDescent="0.25">
      <c r="B130" s="56" t="s">
        <v>87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4"/>
      <c r="P130" s="39"/>
      <c r="Q130" s="24"/>
      <c r="R130" s="39"/>
      <c r="S130" s="23"/>
      <c r="T130" s="23"/>
      <c r="U130" s="23"/>
      <c r="V130" s="23"/>
      <c r="W130" s="23"/>
      <c r="X130" s="24"/>
      <c r="Y130" s="39"/>
      <c r="Z130" s="23"/>
      <c r="AA130" s="23"/>
      <c r="AB130" s="24"/>
      <c r="AC130" s="39"/>
      <c r="AD130" s="23"/>
      <c r="AE130" s="23"/>
      <c r="AF130" s="23"/>
      <c r="AG130" s="23"/>
      <c r="AH130" s="23"/>
      <c r="AI130" s="24"/>
      <c r="AJ130" s="39"/>
      <c r="AK130" s="23"/>
      <c r="AL130" s="23"/>
      <c r="AM130" s="23"/>
      <c r="AN130" s="23"/>
      <c r="AO130" s="24"/>
    </row>
    <row r="131" spans="2:41" ht="13.15" customHeight="1" x14ac:dyDescent="0.25">
      <c r="B131" s="56" t="s">
        <v>82</v>
      </c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4"/>
      <c r="P131" s="39"/>
      <c r="Q131" s="24"/>
      <c r="R131" s="39"/>
      <c r="S131" s="23"/>
      <c r="T131" s="23"/>
      <c r="U131" s="23"/>
      <c r="V131" s="23"/>
      <c r="W131" s="23"/>
      <c r="X131" s="24"/>
      <c r="Y131" s="39"/>
      <c r="Z131" s="23"/>
      <c r="AA131" s="23"/>
      <c r="AB131" s="24"/>
      <c r="AC131" s="39"/>
      <c r="AD131" s="23"/>
      <c r="AE131" s="23"/>
      <c r="AF131" s="23"/>
      <c r="AG131" s="23"/>
      <c r="AH131" s="23"/>
      <c r="AI131" s="24"/>
      <c r="AJ131" s="39"/>
      <c r="AK131" s="23"/>
      <c r="AL131" s="23"/>
      <c r="AM131" s="23"/>
      <c r="AN131" s="23"/>
      <c r="AO131" s="24"/>
    </row>
    <row r="132" spans="2:41" ht="13.15" customHeight="1" x14ac:dyDescent="0.25">
      <c r="B132" s="57" t="s">
        <v>88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9"/>
      <c r="P132" s="60"/>
      <c r="Q132" s="24"/>
      <c r="R132" s="60"/>
      <c r="S132" s="23"/>
      <c r="T132" s="23"/>
      <c r="U132" s="23"/>
      <c r="V132" s="23"/>
      <c r="W132" s="23"/>
      <c r="X132" s="24"/>
      <c r="Y132" s="60"/>
      <c r="Z132" s="23"/>
      <c r="AA132" s="23"/>
      <c r="AB132" s="24"/>
      <c r="AC132" s="60"/>
      <c r="AD132" s="23"/>
      <c r="AE132" s="23"/>
      <c r="AF132" s="23"/>
      <c r="AG132" s="23"/>
      <c r="AH132" s="23"/>
      <c r="AI132" s="24"/>
      <c r="AJ132" s="60"/>
      <c r="AK132" s="23"/>
      <c r="AL132" s="23"/>
      <c r="AM132" s="23"/>
      <c r="AN132" s="23"/>
      <c r="AO132" s="24"/>
    </row>
    <row r="133" spans="2:41" ht="13.15" customHeight="1" x14ac:dyDescent="0.25">
      <c r="B133" s="56" t="s">
        <v>80</v>
      </c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4"/>
      <c r="P133" s="39"/>
      <c r="Q133" s="24"/>
      <c r="R133" s="39"/>
      <c r="S133" s="23"/>
      <c r="T133" s="23"/>
      <c r="U133" s="23"/>
      <c r="V133" s="23"/>
      <c r="W133" s="23"/>
      <c r="X133" s="24"/>
      <c r="Y133" s="39"/>
      <c r="Z133" s="23"/>
      <c r="AA133" s="23"/>
      <c r="AB133" s="24"/>
      <c r="AC133" s="39"/>
      <c r="AD133" s="23"/>
      <c r="AE133" s="23"/>
      <c r="AF133" s="23"/>
      <c r="AG133" s="23"/>
      <c r="AH133" s="23"/>
      <c r="AI133" s="24"/>
      <c r="AJ133" s="39"/>
      <c r="AK133" s="23"/>
      <c r="AL133" s="23"/>
      <c r="AM133" s="23"/>
      <c r="AN133" s="23"/>
      <c r="AO133" s="24"/>
    </row>
    <row r="134" spans="2:41" ht="13.15" customHeight="1" x14ac:dyDescent="0.25">
      <c r="B134" s="56" t="s">
        <v>85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4"/>
      <c r="P134" s="39"/>
      <c r="Q134" s="24"/>
      <c r="R134" s="39"/>
      <c r="S134" s="23"/>
      <c r="T134" s="23"/>
      <c r="U134" s="23"/>
      <c r="V134" s="23"/>
      <c r="W134" s="23"/>
      <c r="X134" s="24"/>
      <c r="Y134" s="39"/>
      <c r="Z134" s="23"/>
      <c r="AA134" s="23"/>
      <c r="AB134" s="24"/>
      <c r="AC134" s="39"/>
      <c r="AD134" s="23"/>
      <c r="AE134" s="23"/>
      <c r="AF134" s="23"/>
      <c r="AG134" s="23"/>
      <c r="AH134" s="23"/>
      <c r="AI134" s="24"/>
      <c r="AJ134" s="39"/>
      <c r="AK134" s="23"/>
      <c r="AL134" s="23"/>
      <c r="AM134" s="23"/>
      <c r="AN134" s="23"/>
      <c r="AO134" s="24"/>
    </row>
    <row r="135" spans="2:41" ht="13.15" customHeight="1" x14ac:dyDescent="0.25">
      <c r="B135" s="56" t="s">
        <v>86</v>
      </c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4"/>
      <c r="P135" s="39"/>
      <c r="Q135" s="24"/>
      <c r="R135" s="39"/>
      <c r="S135" s="23"/>
      <c r="T135" s="23"/>
      <c r="U135" s="23"/>
      <c r="V135" s="23"/>
      <c r="W135" s="23"/>
      <c r="X135" s="24"/>
      <c r="Y135" s="39"/>
      <c r="Z135" s="23"/>
      <c r="AA135" s="23"/>
      <c r="AB135" s="24"/>
      <c r="AC135" s="39"/>
      <c r="AD135" s="23"/>
      <c r="AE135" s="23"/>
      <c r="AF135" s="23"/>
      <c r="AG135" s="23"/>
      <c r="AH135" s="23"/>
      <c r="AI135" s="24"/>
      <c r="AJ135" s="39"/>
      <c r="AK135" s="23"/>
      <c r="AL135" s="23"/>
      <c r="AM135" s="23"/>
      <c r="AN135" s="23"/>
      <c r="AO135" s="24"/>
    </row>
    <row r="136" spans="2:41" ht="13.15" customHeight="1" x14ac:dyDescent="0.25">
      <c r="B136" s="56" t="s">
        <v>87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4"/>
      <c r="P136" s="39"/>
      <c r="Q136" s="24"/>
      <c r="R136" s="39"/>
      <c r="S136" s="23"/>
      <c r="T136" s="23"/>
      <c r="U136" s="23"/>
      <c r="V136" s="23"/>
      <c r="W136" s="23"/>
      <c r="X136" s="24"/>
      <c r="Y136" s="39"/>
      <c r="Z136" s="23"/>
      <c r="AA136" s="23"/>
      <c r="AB136" s="24"/>
      <c r="AC136" s="39"/>
      <c r="AD136" s="23"/>
      <c r="AE136" s="23"/>
      <c r="AF136" s="23"/>
      <c r="AG136" s="23"/>
      <c r="AH136" s="23"/>
      <c r="AI136" s="24"/>
      <c r="AJ136" s="39"/>
      <c r="AK136" s="23"/>
      <c r="AL136" s="23"/>
      <c r="AM136" s="23"/>
      <c r="AN136" s="23"/>
      <c r="AO136" s="24"/>
    </row>
    <row r="137" spans="2:41" ht="13.15" customHeight="1" x14ac:dyDescent="0.25">
      <c r="B137" s="56" t="s">
        <v>82</v>
      </c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4"/>
      <c r="P137" s="39"/>
      <c r="Q137" s="24"/>
      <c r="R137" s="39"/>
      <c r="S137" s="23"/>
      <c r="T137" s="23"/>
      <c r="U137" s="23"/>
      <c r="V137" s="23"/>
      <c r="W137" s="23"/>
      <c r="X137" s="24"/>
      <c r="Y137" s="39"/>
      <c r="Z137" s="23"/>
      <c r="AA137" s="23"/>
      <c r="AB137" s="24"/>
      <c r="AC137" s="39"/>
      <c r="AD137" s="23"/>
      <c r="AE137" s="23"/>
      <c r="AF137" s="23"/>
      <c r="AG137" s="23"/>
      <c r="AH137" s="23"/>
      <c r="AI137" s="24"/>
      <c r="AJ137" s="39"/>
      <c r="AK137" s="23"/>
      <c r="AL137" s="23"/>
      <c r="AM137" s="23"/>
      <c r="AN137" s="23"/>
      <c r="AO137" s="24"/>
    </row>
    <row r="138" spans="2:41" ht="13.15" customHeight="1" x14ac:dyDescent="0.25">
      <c r="B138" s="57" t="s">
        <v>89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9"/>
      <c r="P138" s="60"/>
      <c r="Q138" s="24"/>
      <c r="R138" s="60"/>
      <c r="S138" s="23"/>
      <c r="T138" s="23"/>
      <c r="U138" s="23"/>
      <c r="V138" s="23"/>
      <c r="W138" s="23"/>
      <c r="X138" s="24"/>
      <c r="Y138" s="60"/>
      <c r="Z138" s="23"/>
      <c r="AA138" s="23"/>
      <c r="AB138" s="24"/>
      <c r="AC138" s="60"/>
      <c r="AD138" s="23"/>
      <c r="AE138" s="23"/>
      <c r="AF138" s="23"/>
      <c r="AG138" s="23"/>
      <c r="AH138" s="23"/>
      <c r="AI138" s="24"/>
      <c r="AJ138" s="60"/>
      <c r="AK138" s="23"/>
      <c r="AL138" s="23"/>
      <c r="AM138" s="23"/>
      <c r="AN138" s="23"/>
      <c r="AO138" s="24"/>
    </row>
    <row r="139" spans="2:41" ht="13.15" customHeight="1" x14ac:dyDescent="0.25">
      <c r="B139" s="56" t="s">
        <v>80</v>
      </c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4"/>
      <c r="P139" s="39"/>
      <c r="Q139" s="24"/>
      <c r="R139" s="39"/>
      <c r="S139" s="23"/>
      <c r="T139" s="23"/>
      <c r="U139" s="23"/>
      <c r="V139" s="23"/>
      <c r="W139" s="23"/>
      <c r="X139" s="24"/>
      <c r="Y139" s="39"/>
      <c r="Z139" s="23"/>
      <c r="AA139" s="23"/>
      <c r="AB139" s="24"/>
      <c r="AC139" s="39"/>
      <c r="AD139" s="23"/>
      <c r="AE139" s="23"/>
      <c r="AF139" s="23"/>
      <c r="AG139" s="23"/>
      <c r="AH139" s="23"/>
      <c r="AI139" s="24"/>
      <c r="AJ139" s="39"/>
      <c r="AK139" s="23"/>
      <c r="AL139" s="23"/>
      <c r="AM139" s="23"/>
      <c r="AN139" s="23"/>
      <c r="AO139" s="24"/>
    </row>
    <row r="140" spans="2:41" ht="13.15" customHeight="1" x14ac:dyDescent="0.25">
      <c r="B140" s="56" t="s">
        <v>90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4"/>
      <c r="P140" s="39"/>
      <c r="Q140" s="24"/>
      <c r="R140" s="39"/>
      <c r="S140" s="23"/>
      <c r="T140" s="23"/>
      <c r="U140" s="23"/>
      <c r="V140" s="23"/>
      <c r="W140" s="23"/>
      <c r="X140" s="24"/>
      <c r="Y140" s="39"/>
      <c r="Z140" s="23"/>
      <c r="AA140" s="23"/>
      <c r="AB140" s="24"/>
      <c r="AC140" s="39"/>
      <c r="AD140" s="23"/>
      <c r="AE140" s="23"/>
      <c r="AF140" s="23"/>
      <c r="AG140" s="23"/>
      <c r="AH140" s="23"/>
      <c r="AI140" s="24"/>
      <c r="AJ140" s="39"/>
      <c r="AK140" s="23"/>
      <c r="AL140" s="23"/>
      <c r="AM140" s="23"/>
      <c r="AN140" s="23"/>
      <c r="AO140" s="24"/>
    </row>
    <row r="141" spans="2:41" ht="13.15" customHeight="1" x14ac:dyDescent="0.25">
      <c r="B141" s="56" t="s">
        <v>91</v>
      </c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4"/>
      <c r="P141" s="39"/>
      <c r="Q141" s="24"/>
      <c r="R141" s="39"/>
      <c r="S141" s="23"/>
      <c r="T141" s="23"/>
      <c r="U141" s="23"/>
      <c r="V141" s="23"/>
      <c r="W141" s="23"/>
      <c r="X141" s="24"/>
      <c r="Y141" s="39"/>
      <c r="Z141" s="23"/>
      <c r="AA141" s="23"/>
      <c r="AB141" s="24"/>
      <c r="AC141" s="39"/>
      <c r="AD141" s="23"/>
      <c r="AE141" s="23"/>
      <c r="AF141" s="23"/>
      <c r="AG141" s="23"/>
      <c r="AH141" s="23"/>
      <c r="AI141" s="24"/>
      <c r="AJ141" s="39"/>
      <c r="AK141" s="23"/>
      <c r="AL141" s="23"/>
      <c r="AM141" s="23"/>
      <c r="AN141" s="23"/>
      <c r="AO141" s="24"/>
    </row>
    <row r="142" spans="2:41" ht="13.15" customHeight="1" x14ac:dyDescent="0.25">
      <c r="B142" s="56" t="s">
        <v>85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4"/>
      <c r="P142" s="39"/>
      <c r="Q142" s="24"/>
      <c r="R142" s="39"/>
      <c r="S142" s="23"/>
      <c r="T142" s="23"/>
      <c r="U142" s="23"/>
      <c r="V142" s="23"/>
      <c r="W142" s="23"/>
      <c r="X142" s="24"/>
      <c r="Y142" s="39"/>
      <c r="Z142" s="23"/>
      <c r="AA142" s="23"/>
      <c r="AB142" s="24"/>
      <c r="AC142" s="39"/>
      <c r="AD142" s="23"/>
      <c r="AE142" s="23"/>
      <c r="AF142" s="23"/>
      <c r="AG142" s="23"/>
      <c r="AH142" s="23"/>
      <c r="AI142" s="24"/>
      <c r="AJ142" s="39"/>
      <c r="AK142" s="23"/>
      <c r="AL142" s="23"/>
      <c r="AM142" s="23"/>
      <c r="AN142" s="23"/>
      <c r="AO142" s="24"/>
    </row>
    <row r="143" spans="2:41" ht="13.15" customHeight="1" x14ac:dyDescent="0.25">
      <c r="B143" s="56" t="s">
        <v>92</v>
      </c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4"/>
      <c r="P143" s="39"/>
      <c r="Q143" s="24"/>
      <c r="R143" s="39"/>
      <c r="S143" s="23"/>
      <c r="T143" s="23"/>
      <c r="U143" s="23"/>
      <c r="V143" s="23"/>
      <c r="W143" s="23"/>
      <c r="X143" s="24"/>
      <c r="Y143" s="39"/>
      <c r="Z143" s="23"/>
      <c r="AA143" s="23"/>
      <c r="AB143" s="24"/>
      <c r="AC143" s="39"/>
      <c r="AD143" s="23"/>
      <c r="AE143" s="23"/>
      <c r="AF143" s="23"/>
      <c r="AG143" s="23"/>
      <c r="AH143" s="23"/>
      <c r="AI143" s="24"/>
      <c r="AJ143" s="39"/>
      <c r="AK143" s="23"/>
      <c r="AL143" s="23"/>
      <c r="AM143" s="23"/>
      <c r="AN143" s="23"/>
      <c r="AO143" s="24"/>
    </row>
    <row r="144" spans="2:41" ht="13.15" customHeight="1" x14ac:dyDescent="0.25">
      <c r="B144" s="56" t="s">
        <v>87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4"/>
      <c r="P144" s="39"/>
      <c r="Q144" s="24"/>
      <c r="R144" s="39"/>
      <c r="S144" s="23"/>
      <c r="T144" s="23"/>
      <c r="U144" s="23"/>
      <c r="V144" s="23"/>
      <c r="W144" s="23"/>
      <c r="X144" s="24"/>
      <c r="Y144" s="39"/>
      <c r="Z144" s="23"/>
      <c r="AA144" s="23"/>
      <c r="AB144" s="24"/>
      <c r="AC144" s="39"/>
      <c r="AD144" s="23"/>
      <c r="AE144" s="23"/>
      <c r="AF144" s="23"/>
      <c r="AG144" s="23"/>
      <c r="AH144" s="23"/>
      <c r="AI144" s="24"/>
      <c r="AJ144" s="39"/>
      <c r="AK144" s="23"/>
      <c r="AL144" s="23"/>
      <c r="AM144" s="23"/>
      <c r="AN144" s="23"/>
      <c r="AO144" s="24"/>
    </row>
    <row r="145" spans="2:41" ht="13.15" customHeight="1" x14ac:dyDescent="0.25">
      <c r="B145" s="56" t="s">
        <v>93</v>
      </c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4"/>
      <c r="P145" s="39"/>
      <c r="Q145" s="24"/>
      <c r="R145" s="39"/>
      <c r="S145" s="23"/>
      <c r="T145" s="23"/>
      <c r="U145" s="23"/>
      <c r="V145" s="23"/>
      <c r="W145" s="23"/>
      <c r="X145" s="24"/>
      <c r="Y145" s="39"/>
      <c r="Z145" s="23"/>
      <c r="AA145" s="23"/>
      <c r="AB145" s="24"/>
      <c r="AC145" s="39"/>
      <c r="AD145" s="23"/>
      <c r="AE145" s="23"/>
      <c r="AF145" s="23"/>
      <c r="AG145" s="23"/>
      <c r="AH145" s="23"/>
      <c r="AI145" s="24"/>
      <c r="AJ145" s="39"/>
      <c r="AK145" s="23"/>
      <c r="AL145" s="23"/>
      <c r="AM145" s="23"/>
      <c r="AN145" s="23"/>
      <c r="AO145" s="24"/>
    </row>
    <row r="146" spans="2:41" ht="13.15" customHeight="1" x14ac:dyDescent="0.25">
      <c r="B146" s="56" t="s">
        <v>94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4"/>
      <c r="P146" s="39"/>
      <c r="Q146" s="24"/>
      <c r="R146" s="39"/>
      <c r="S146" s="23"/>
      <c r="T146" s="23"/>
      <c r="U146" s="23"/>
      <c r="V146" s="23"/>
      <c r="W146" s="23"/>
      <c r="X146" s="24"/>
      <c r="Y146" s="39"/>
      <c r="Z146" s="23"/>
      <c r="AA146" s="23"/>
      <c r="AB146" s="24"/>
      <c r="AC146" s="39"/>
      <c r="AD146" s="23"/>
      <c r="AE146" s="23"/>
      <c r="AF146" s="23"/>
      <c r="AG146" s="23"/>
      <c r="AH146" s="23"/>
      <c r="AI146" s="24"/>
      <c r="AJ146" s="39"/>
      <c r="AK146" s="23"/>
      <c r="AL146" s="23"/>
      <c r="AM146" s="23"/>
      <c r="AN146" s="23"/>
      <c r="AO146" s="24"/>
    </row>
    <row r="147" spans="2:41" ht="13.15" customHeight="1" x14ac:dyDescent="0.25">
      <c r="B147" s="56" t="s">
        <v>95</v>
      </c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4"/>
      <c r="P147" s="39"/>
      <c r="Q147" s="24"/>
      <c r="R147" s="39"/>
      <c r="S147" s="23"/>
      <c r="T147" s="23"/>
      <c r="U147" s="23"/>
      <c r="V147" s="23"/>
      <c r="W147" s="23"/>
      <c r="X147" s="24"/>
      <c r="Y147" s="39"/>
      <c r="Z147" s="23"/>
      <c r="AA147" s="23"/>
      <c r="AB147" s="24"/>
      <c r="AC147" s="39"/>
      <c r="AD147" s="23"/>
      <c r="AE147" s="23"/>
      <c r="AF147" s="23"/>
      <c r="AG147" s="23"/>
      <c r="AH147" s="23"/>
      <c r="AI147" s="24"/>
      <c r="AJ147" s="39"/>
      <c r="AK147" s="23"/>
      <c r="AL147" s="23"/>
      <c r="AM147" s="23"/>
      <c r="AN147" s="23"/>
      <c r="AO147" s="24"/>
    </row>
    <row r="148" spans="2:41" ht="13.15" customHeight="1" x14ac:dyDescent="0.25">
      <c r="B148" s="56" t="s">
        <v>96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4"/>
      <c r="P148" s="39"/>
      <c r="Q148" s="24"/>
      <c r="R148" s="39"/>
      <c r="S148" s="23"/>
      <c r="T148" s="23"/>
      <c r="U148" s="23"/>
      <c r="V148" s="23"/>
      <c r="W148" s="23"/>
      <c r="X148" s="24"/>
      <c r="Y148" s="39"/>
      <c r="Z148" s="23"/>
      <c r="AA148" s="23"/>
      <c r="AB148" s="24"/>
      <c r="AC148" s="39"/>
      <c r="AD148" s="23"/>
      <c r="AE148" s="23"/>
      <c r="AF148" s="23"/>
      <c r="AG148" s="23"/>
      <c r="AH148" s="23"/>
      <c r="AI148" s="24"/>
      <c r="AJ148" s="39"/>
      <c r="AK148" s="23"/>
      <c r="AL148" s="23"/>
      <c r="AM148" s="23"/>
      <c r="AN148" s="23"/>
      <c r="AO148" s="24"/>
    </row>
    <row r="149" spans="2:41" ht="13.15" customHeight="1" x14ac:dyDescent="0.25">
      <c r="B149" s="57" t="s">
        <v>97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9"/>
      <c r="P149" s="60"/>
      <c r="Q149" s="24"/>
      <c r="R149" s="60"/>
      <c r="S149" s="23"/>
      <c r="T149" s="23"/>
      <c r="U149" s="23"/>
      <c r="V149" s="23"/>
      <c r="W149" s="23"/>
      <c r="X149" s="24"/>
      <c r="Y149" s="60"/>
      <c r="Z149" s="23"/>
      <c r="AA149" s="23"/>
      <c r="AB149" s="24"/>
      <c r="AC149" s="60"/>
      <c r="AD149" s="23"/>
      <c r="AE149" s="23"/>
      <c r="AF149" s="23"/>
      <c r="AG149" s="23"/>
      <c r="AH149" s="23"/>
      <c r="AI149" s="24"/>
      <c r="AJ149" s="60"/>
      <c r="AK149" s="23"/>
      <c r="AL149" s="23"/>
      <c r="AM149" s="23"/>
      <c r="AN149" s="23"/>
      <c r="AO149" s="24"/>
    </row>
    <row r="150" spans="2:41" ht="13.15" customHeight="1" x14ac:dyDescent="0.25">
      <c r="B150" s="56" t="s">
        <v>98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4"/>
      <c r="P150" s="39"/>
      <c r="Q150" s="24"/>
      <c r="R150" s="39"/>
      <c r="S150" s="23"/>
      <c r="T150" s="23"/>
      <c r="U150" s="23"/>
      <c r="V150" s="23"/>
      <c r="W150" s="23"/>
      <c r="X150" s="24"/>
      <c r="Y150" s="39"/>
      <c r="Z150" s="23"/>
      <c r="AA150" s="23"/>
      <c r="AB150" s="24"/>
      <c r="AC150" s="39"/>
      <c r="AD150" s="23"/>
      <c r="AE150" s="23"/>
      <c r="AF150" s="23"/>
      <c r="AG150" s="23"/>
      <c r="AH150" s="23"/>
      <c r="AI150" s="24"/>
      <c r="AJ150" s="39"/>
      <c r="AK150" s="23"/>
      <c r="AL150" s="23"/>
      <c r="AM150" s="23"/>
      <c r="AN150" s="23"/>
      <c r="AO150" s="24"/>
    </row>
    <row r="151" spans="2:41" ht="13.15" customHeight="1" x14ac:dyDescent="0.25">
      <c r="B151" s="56" t="s">
        <v>99</v>
      </c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4"/>
      <c r="P151" s="39"/>
      <c r="Q151" s="24"/>
      <c r="R151" s="39"/>
      <c r="S151" s="23"/>
      <c r="T151" s="23"/>
      <c r="U151" s="23"/>
      <c r="V151" s="23"/>
      <c r="W151" s="23"/>
      <c r="X151" s="24"/>
      <c r="Y151" s="39"/>
      <c r="Z151" s="23"/>
      <c r="AA151" s="23"/>
      <c r="AB151" s="24"/>
      <c r="AC151" s="39"/>
      <c r="AD151" s="23"/>
      <c r="AE151" s="23"/>
      <c r="AF151" s="23"/>
      <c r="AG151" s="23"/>
      <c r="AH151" s="23"/>
      <c r="AI151" s="24"/>
      <c r="AJ151" s="39"/>
      <c r="AK151" s="23"/>
      <c r="AL151" s="23"/>
      <c r="AM151" s="23"/>
      <c r="AN151" s="23"/>
      <c r="AO151" s="24"/>
    </row>
    <row r="152" spans="2:41" ht="13.15" customHeight="1" x14ac:dyDescent="0.25">
      <c r="B152" s="56" t="s">
        <v>100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4"/>
      <c r="P152" s="39"/>
      <c r="Q152" s="24"/>
      <c r="R152" s="39"/>
      <c r="S152" s="23"/>
      <c r="T152" s="23"/>
      <c r="U152" s="23"/>
      <c r="V152" s="23"/>
      <c r="W152" s="23"/>
      <c r="X152" s="24"/>
      <c r="Y152" s="39"/>
      <c r="Z152" s="23"/>
      <c r="AA152" s="23"/>
      <c r="AB152" s="24"/>
      <c r="AC152" s="39"/>
      <c r="AD152" s="23"/>
      <c r="AE152" s="23"/>
      <c r="AF152" s="23"/>
      <c r="AG152" s="23"/>
      <c r="AH152" s="23"/>
      <c r="AI152" s="24"/>
      <c r="AJ152" s="39"/>
      <c r="AK152" s="23"/>
      <c r="AL152" s="23"/>
      <c r="AM152" s="23"/>
      <c r="AN152" s="23"/>
      <c r="AO152" s="24"/>
    </row>
    <row r="153" spans="2:41" ht="13.15" customHeight="1" x14ac:dyDescent="0.25">
      <c r="B153" s="56" t="s">
        <v>101</v>
      </c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4"/>
      <c r="P153" s="39"/>
      <c r="Q153" s="24"/>
      <c r="R153" s="39"/>
      <c r="S153" s="23"/>
      <c r="T153" s="23"/>
      <c r="U153" s="23"/>
      <c r="V153" s="23"/>
      <c r="W153" s="23"/>
      <c r="X153" s="24"/>
      <c r="Y153" s="39"/>
      <c r="Z153" s="23"/>
      <c r="AA153" s="23"/>
      <c r="AB153" s="24"/>
      <c r="AC153" s="39"/>
      <c r="AD153" s="23"/>
      <c r="AE153" s="23"/>
      <c r="AF153" s="23"/>
      <c r="AG153" s="23"/>
      <c r="AH153" s="23"/>
      <c r="AI153" s="24"/>
      <c r="AJ153" s="39"/>
      <c r="AK153" s="23"/>
      <c r="AL153" s="23"/>
      <c r="AM153" s="23"/>
      <c r="AN153" s="23"/>
      <c r="AO153" s="24"/>
    </row>
    <row r="154" spans="2:41" ht="13.15" customHeight="1" x14ac:dyDescent="0.25">
      <c r="B154" s="56" t="s">
        <v>102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4"/>
      <c r="P154" s="39"/>
      <c r="Q154" s="24"/>
      <c r="R154" s="39"/>
      <c r="S154" s="23"/>
      <c r="T154" s="23"/>
      <c r="U154" s="23"/>
      <c r="V154" s="23"/>
      <c r="W154" s="23"/>
      <c r="X154" s="24"/>
      <c r="Y154" s="39"/>
      <c r="Z154" s="23"/>
      <c r="AA154" s="23"/>
      <c r="AB154" s="24"/>
      <c r="AC154" s="39"/>
      <c r="AD154" s="23"/>
      <c r="AE154" s="23"/>
      <c r="AF154" s="23"/>
      <c r="AG154" s="23"/>
      <c r="AH154" s="23"/>
      <c r="AI154" s="24"/>
      <c r="AJ154" s="39"/>
      <c r="AK154" s="23"/>
      <c r="AL154" s="23"/>
      <c r="AM154" s="23"/>
      <c r="AN154" s="23"/>
      <c r="AO154" s="24"/>
    </row>
    <row r="155" spans="2:41" ht="13.15" customHeight="1" x14ac:dyDescent="0.25">
      <c r="B155" s="56" t="s">
        <v>103</v>
      </c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4"/>
      <c r="P155" s="39"/>
      <c r="Q155" s="24"/>
      <c r="R155" s="39"/>
      <c r="S155" s="23"/>
      <c r="T155" s="23"/>
      <c r="U155" s="23"/>
      <c r="V155" s="23"/>
      <c r="W155" s="23"/>
      <c r="X155" s="24"/>
      <c r="Y155" s="39"/>
      <c r="Z155" s="23"/>
      <c r="AA155" s="23"/>
      <c r="AB155" s="24"/>
      <c r="AC155" s="39"/>
      <c r="AD155" s="23"/>
      <c r="AE155" s="23"/>
      <c r="AF155" s="23"/>
      <c r="AG155" s="23"/>
      <c r="AH155" s="23"/>
      <c r="AI155" s="24"/>
      <c r="AJ155" s="39"/>
      <c r="AK155" s="23"/>
      <c r="AL155" s="23"/>
      <c r="AM155" s="23"/>
      <c r="AN155" s="23"/>
      <c r="AO155" s="24"/>
    </row>
    <row r="156" spans="2:41" ht="13.15" customHeight="1" x14ac:dyDescent="0.25">
      <c r="B156" s="57" t="s">
        <v>104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9"/>
      <c r="P156" s="60"/>
      <c r="Q156" s="24"/>
      <c r="R156" s="60"/>
      <c r="S156" s="23"/>
      <c r="T156" s="23"/>
      <c r="U156" s="23"/>
      <c r="V156" s="23"/>
      <c r="W156" s="23"/>
      <c r="X156" s="24"/>
      <c r="Y156" s="60"/>
      <c r="Z156" s="23"/>
      <c r="AA156" s="23"/>
      <c r="AB156" s="24"/>
      <c r="AC156" s="60"/>
      <c r="AD156" s="23"/>
      <c r="AE156" s="23"/>
      <c r="AF156" s="23"/>
      <c r="AG156" s="23"/>
      <c r="AH156" s="23"/>
      <c r="AI156" s="24"/>
      <c r="AJ156" s="60"/>
      <c r="AK156" s="23"/>
      <c r="AL156" s="23"/>
      <c r="AM156" s="23"/>
      <c r="AN156" s="23"/>
      <c r="AO156" s="24"/>
    </row>
    <row r="157" spans="2:41" ht="13.15" customHeight="1" x14ac:dyDescent="0.25">
      <c r="B157" s="56" t="s">
        <v>105</v>
      </c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4"/>
      <c r="P157" s="39"/>
      <c r="Q157" s="24"/>
      <c r="R157" s="39"/>
      <c r="S157" s="23"/>
      <c r="T157" s="23"/>
      <c r="U157" s="23"/>
      <c r="V157" s="23"/>
      <c r="W157" s="23"/>
      <c r="X157" s="24"/>
      <c r="Y157" s="39"/>
      <c r="Z157" s="23"/>
      <c r="AA157" s="23"/>
      <c r="AB157" s="24"/>
      <c r="AC157" s="39"/>
      <c r="AD157" s="23"/>
      <c r="AE157" s="23"/>
      <c r="AF157" s="23"/>
      <c r="AG157" s="23"/>
      <c r="AH157" s="23"/>
      <c r="AI157" s="24"/>
      <c r="AJ157" s="39"/>
      <c r="AK157" s="23"/>
      <c r="AL157" s="23"/>
      <c r="AM157" s="23"/>
      <c r="AN157" s="23"/>
      <c r="AO157" s="24"/>
    </row>
    <row r="158" spans="2:41" ht="13.15" customHeight="1" x14ac:dyDescent="0.25">
      <c r="B158" s="56" t="s">
        <v>106</v>
      </c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4"/>
      <c r="P158" s="39"/>
      <c r="Q158" s="24"/>
      <c r="R158" s="39"/>
      <c r="S158" s="23"/>
      <c r="T158" s="23"/>
      <c r="U158" s="23"/>
      <c r="V158" s="23"/>
      <c r="W158" s="23"/>
      <c r="X158" s="24"/>
      <c r="Y158" s="39"/>
      <c r="Z158" s="23"/>
      <c r="AA158" s="23"/>
      <c r="AB158" s="24"/>
      <c r="AC158" s="39"/>
      <c r="AD158" s="23"/>
      <c r="AE158" s="23"/>
      <c r="AF158" s="23"/>
      <c r="AG158" s="23"/>
      <c r="AH158" s="23"/>
      <c r="AI158" s="24"/>
      <c r="AJ158" s="39"/>
      <c r="AK158" s="23"/>
      <c r="AL158" s="23"/>
      <c r="AM158" s="23"/>
      <c r="AN158" s="23"/>
      <c r="AO158" s="24"/>
    </row>
    <row r="159" spans="2:41" ht="13.15" customHeight="1" x14ac:dyDescent="0.25">
      <c r="B159" s="56" t="s">
        <v>107</v>
      </c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4"/>
      <c r="P159" s="39"/>
      <c r="Q159" s="24"/>
      <c r="R159" s="39"/>
      <c r="S159" s="23"/>
      <c r="T159" s="23"/>
      <c r="U159" s="23"/>
      <c r="V159" s="23"/>
      <c r="W159" s="23"/>
      <c r="X159" s="24"/>
      <c r="Y159" s="39"/>
      <c r="Z159" s="23"/>
      <c r="AA159" s="23"/>
      <c r="AB159" s="24"/>
      <c r="AC159" s="39"/>
      <c r="AD159" s="23"/>
      <c r="AE159" s="23"/>
      <c r="AF159" s="23"/>
      <c r="AG159" s="23"/>
      <c r="AH159" s="23"/>
      <c r="AI159" s="24"/>
      <c r="AJ159" s="39"/>
      <c r="AK159" s="23"/>
      <c r="AL159" s="23"/>
      <c r="AM159" s="23"/>
      <c r="AN159" s="23"/>
      <c r="AO159" s="24"/>
    </row>
    <row r="160" spans="2:41" ht="13.15" customHeight="1" x14ac:dyDescent="0.25">
      <c r="B160" s="56" t="s">
        <v>108</v>
      </c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4"/>
      <c r="P160" s="39"/>
      <c r="Q160" s="24"/>
      <c r="R160" s="39"/>
      <c r="S160" s="23"/>
      <c r="T160" s="23"/>
      <c r="U160" s="23"/>
      <c r="V160" s="23"/>
      <c r="W160" s="23"/>
      <c r="X160" s="24"/>
      <c r="Y160" s="39"/>
      <c r="Z160" s="23"/>
      <c r="AA160" s="23"/>
      <c r="AB160" s="24"/>
      <c r="AC160" s="39"/>
      <c r="AD160" s="23"/>
      <c r="AE160" s="23"/>
      <c r="AF160" s="23"/>
      <c r="AG160" s="23"/>
      <c r="AH160" s="23"/>
      <c r="AI160" s="24"/>
      <c r="AJ160" s="39"/>
      <c r="AK160" s="23"/>
      <c r="AL160" s="23"/>
      <c r="AM160" s="23"/>
      <c r="AN160" s="23"/>
      <c r="AO160" s="24"/>
    </row>
    <row r="161" spans="2:41" ht="13.15" customHeight="1" x14ac:dyDescent="0.25">
      <c r="B161" s="56" t="s">
        <v>109</v>
      </c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4"/>
      <c r="P161" s="39"/>
      <c r="Q161" s="24"/>
      <c r="R161" s="39"/>
      <c r="S161" s="23"/>
      <c r="T161" s="23"/>
      <c r="U161" s="23"/>
      <c r="V161" s="23"/>
      <c r="W161" s="23"/>
      <c r="X161" s="24"/>
      <c r="Y161" s="39"/>
      <c r="Z161" s="23"/>
      <c r="AA161" s="23"/>
      <c r="AB161" s="24"/>
      <c r="AC161" s="39"/>
      <c r="AD161" s="23"/>
      <c r="AE161" s="23"/>
      <c r="AF161" s="23"/>
      <c r="AG161" s="23"/>
      <c r="AH161" s="23"/>
      <c r="AI161" s="24"/>
      <c r="AJ161" s="39"/>
      <c r="AK161" s="23"/>
      <c r="AL161" s="23"/>
      <c r="AM161" s="23"/>
      <c r="AN161" s="23"/>
      <c r="AO161" s="24"/>
    </row>
    <row r="162" spans="2:41" ht="0" hidden="1" customHeight="1" x14ac:dyDescent="0.25"/>
  </sheetData>
  <mergeCells count="1084"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PAREJAS_PROT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2024-07-10T14:53:15Z</dcterms:modified>
</cp:coreProperties>
</file>