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PLANIFICACION\"/>
    </mc:Choice>
  </mc:AlternateContent>
  <xr:revisionPtr revIDLastSave="0" documentId="13_ncr:1_{6D89F158-69C5-4663-9BB8-F767AE255C3F}" xr6:coauthVersionLast="47" xr6:coauthVersionMax="47" xr10:uidLastSave="{00000000-0000-0000-0000-000000000000}"/>
  <bookViews>
    <workbookView xWindow="-120" yWindow="-120" windowWidth="29040" windowHeight="15840" tabRatio="818" activeTab="1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Y34" i="16" l="1"/>
  <c r="BX34" i="16"/>
  <c r="BY32" i="16"/>
  <c r="BX32" i="16"/>
  <c r="BY27" i="16"/>
  <c r="BX27" i="16"/>
  <c r="BY25" i="16"/>
  <c r="BX25" i="16"/>
  <c r="BY23" i="16"/>
  <c r="BX23" i="16"/>
  <c r="BY21" i="16"/>
  <c r="BX21" i="16"/>
  <c r="BY19" i="16"/>
  <c r="BX19" i="16"/>
  <c r="BY17" i="16"/>
  <c r="BY39" i="16" s="1"/>
  <c r="BX17" i="16"/>
  <c r="BY15" i="16"/>
  <c r="BX15" i="16"/>
  <c r="BX39" i="16" s="1"/>
  <c r="BY34" i="15"/>
  <c r="BX34" i="15"/>
  <c r="BY32" i="15"/>
  <c r="BX32" i="15"/>
  <c r="BY27" i="15"/>
  <c r="BX27" i="15"/>
  <c r="BY25" i="15"/>
  <c r="BX25" i="15"/>
  <c r="BY23" i="15"/>
  <c r="BX23" i="15"/>
  <c r="BY21" i="15"/>
  <c r="BX21" i="15"/>
  <c r="BY19" i="15"/>
  <c r="BX19" i="15"/>
  <c r="BY17" i="15"/>
  <c r="BX17" i="15"/>
  <c r="BY15" i="15"/>
  <c r="BY39" i="15" s="1"/>
  <c r="BX15" i="15"/>
  <c r="BX39" i="15" s="1"/>
  <c r="BY34" i="14"/>
  <c r="BX34" i="14"/>
  <c r="BY32" i="14"/>
  <c r="BX32" i="14"/>
  <c r="BY27" i="14"/>
  <c r="BX27" i="14"/>
  <c r="BY25" i="14"/>
  <c r="BX25" i="14"/>
  <c r="BY23" i="14"/>
  <c r="BX23" i="14"/>
  <c r="BY21" i="14"/>
  <c r="BX21" i="14"/>
  <c r="BY19" i="14"/>
  <c r="BX19" i="14"/>
  <c r="BY17" i="14"/>
  <c r="BY39" i="14" s="1"/>
  <c r="BX17" i="14"/>
  <c r="BY15" i="14"/>
  <c r="BX15" i="14"/>
  <c r="BX39" i="14" s="1"/>
  <c r="BY39" i="13"/>
  <c r="BY34" i="13"/>
  <c r="BX34" i="13"/>
  <c r="BY32" i="13"/>
  <c r="BX32" i="13"/>
  <c r="BY27" i="13"/>
  <c r="BX27" i="13"/>
  <c r="BY25" i="13"/>
  <c r="BX25" i="13"/>
  <c r="BY23" i="13"/>
  <c r="BX23" i="13"/>
  <c r="BY21" i="13"/>
  <c r="BX21" i="13"/>
  <c r="BY19" i="13"/>
  <c r="BX19" i="13"/>
  <c r="BY17" i="13"/>
  <c r="BX17" i="13"/>
  <c r="BY15" i="13"/>
  <c r="BX15" i="13"/>
  <c r="BX39" i="13" s="1"/>
  <c r="BY34" i="12"/>
  <c r="BX34" i="12"/>
  <c r="BY32" i="12"/>
  <c r="BX32" i="12"/>
  <c r="BY27" i="12"/>
  <c r="BX27" i="12"/>
  <c r="BY25" i="12"/>
  <c r="BX25" i="12"/>
  <c r="BY23" i="12"/>
  <c r="BX23" i="12"/>
  <c r="BY21" i="12"/>
  <c r="BX21" i="12"/>
  <c r="BY19" i="12"/>
  <c r="BX19" i="12"/>
  <c r="BY17" i="12"/>
  <c r="BX17" i="12"/>
  <c r="BY15" i="12"/>
  <c r="BY39" i="12" s="1"/>
  <c r="BX15" i="12"/>
  <c r="BX39" i="12" s="1"/>
  <c r="BY34" i="11"/>
  <c r="BX34" i="11"/>
  <c r="BY32" i="11"/>
  <c r="BX32" i="11"/>
  <c r="BY27" i="11"/>
  <c r="BX27" i="11"/>
  <c r="BY25" i="11"/>
  <c r="BX25" i="11"/>
  <c r="BY23" i="11"/>
  <c r="BX23" i="11"/>
  <c r="BY21" i="11"/>
  <c r="BX21" i="11"/>
  <c r="BY19" i="11"/>
  <c r="BX19" i="11"/>
  <c r="BY17" i="11"/>
  <c r="BX17" i="11"/>
  <c r="BY15" i="11"/>
  <c r="BY39" i="11" s="1"/>
  <c r="BX15" i="11"/>
  <c r="BX39" i="11" s="1"/>
  <c r="BY34" i="10"/>
  <c r="BX34" i="10"/>
  <c r="BY32" i="10"/>
  <c r="BX32" i="10"/>
  <c r="BY27" i="10"/>
  <c r="BY39" i="10" s="1"/>
  <c r="BX27" i="10"/>
  <c r="BY25" i="10"/>
  <c r="BX25" i="10"/>
  <c r="BY23" i="10"/>
  <c r="BX23" i="10"/>
  <c r="BY21" i="10"/>
  <c r="BX21" i="10"/>
  <c r="BY19" i="10"/>
  <c r="BX19" i="10"/>
  <c r="BY17" i="10"/>
  <c r="BX17" i="10"/>
  <c r="BY15" i="10"/>
  <c r="BX15" i="10"/>
  <c r="BX39" i="10" s="1"/>
  <c r="BY34" i="9"/>
  <c r="BX34" i="9"/>
  <c r="BY32" i="9"/>
  <c r="BX32" i="9"/>
  <c r="BY27" i="9"/>
  <c r="BX27" i="9"/>
  <c r="BY25" i="9"/>
  <c r="BX25" i="9"/>
  <c r="BY23" i="9"/>
  <c r="BX23" i="9"/>
  <c r="BY21" i="9"/>
  <c r="BX21" i="9"/>
  <c r="BY19" i="9"/>
  <c r="BX19" i="9"/>
  <c r="BY17" i="9"/>
  <c r="BX17" i="9"/>
  <c r="BY15" i="9"/>
  <c r="BY39" i="9" s="1"/>
  <c r="BX15" i="9"/>
  <c r="BX39" i="9" s="1"/>
  <c r="BY34" i="8"/>
  <c r="BX34" i="8"/>
  <c r="BY32" i="8"/>
  <c r="BX32" i="8"/>
  <c r="BY27" i="8"/>
  <c r="BX27" i="8"/>
  <c r="BY25" i="8"/>
  <c r="BX25" i="8"/>
  <c r="BY23" i="8"/>
  <c r="BX23" i="8"/>
  <c r="BY21" i="8"/>
  <c r="BX21" i="8"/>
  <c r="BY19" i="8"/>
  <c r="BX19" i="8"/>
  <c r="BY17" i="8"/>
  <c r="BX17" i="8"/>
  <c r="BY15" i="8"/>
  <c r="BY39" i="8" s="1"/>
  <c r="BX15" i="8"/>
  <c r="BX39" i="8" s="1"/>
  <c r="BY34" i="7"/>
  <c r="BX34" i="7"/>
  <c r="BY32" i="7"/>
  <c r="BX32" i="7"/>
  <c r="BY27" i="7"/>
  <c r="BX27" i="7"/>
  <c r="BY25" i="7"/>
  <c r="BX25" i="7"/>
  <c r="BY23" i="7"/>
  <c r="BX23" i="7"/>
  <c r="BY21" i="7"/>
  <c r="BX21" i="7"/>
  <c r="BY19" i="7"/>
  <c r="BX19" i="7"/>
  <c r="BY17" i="7"/>
  <c r="BY39" i="7" s="1"/>
  <c r="BX17" i="7"/>
  <c r="BY15" i="7"/>
  <c r="BX15" i="7"/>
  <c r="BX39" i="7" s="1"/>
  <c r="BY34" i="6"/>
  <c r="BX34" i="6"/>
  <c r="BY32" i="6"/>
  <c r="BX32" i="6"/>
  <c r="BY27" i="6"/>
  <c r="BX27" i="6"/>
  <c r="BY25" i="6"/>
  <c r="BX25" i="6"/>
  <c r="BY23" i="6"/>
  <c r="BX23" i="6"/>
  <c r="BY21" i="6"/>
  <c r="BX21" i="6"/>
  <c r="BY19" i="6"/>
  <c r="BX19" i="6"/>
  <c r="BY17" i="6"/>
  <c r="BX17" i="6"/>
  <c r="BY15" i="6"/>
  <c r="BY39" i="6" s="1"/>
  <c r="BX15" i="6"/>
  <c r="BX39" i="6" s="1"/>
  <c r="BY34" i="5"/>
  <c r="BX34" i="5"/>
  <c r="BY32" i="5"/>
  <c r="BX32" i="5"/>
  <c r="BY27" i="5"/>
  <c r="BX27" i="5"/>
  <c r="BY25" i="5"/>
  <c r="BX25" i="5"/>
  <c r="BY23" i="5"/>
  <c r="BX23" i="5"/>
  <c r="BY21" i="5"/>
  <c r="BX21" i="5"/>
  <c r="BY19" i="5"/>
  <c r="BX19" i="5"/>
  <c r="BY17" i="5"/>
  <c r="BX17" i="5"/>
  <c r="BY15" i="5"/>
  <c r="BY39" i="5" s="1"/>
  <c r="BX15" i="5"/>
  <c r="BX39" i="5" s="1"/>
  <c r="BY34" i="4"/>
  <c r="BX34" i="4"/>
  <c r="BY32" i="4"/>
  <c r="BX32" i="4"/>
  <c r="BY27" i="4"/>
  <c r="BX27" i="4"/>
  <c r="BY25" i="4"/>
  <c r="BX25" i="4"/>
  <c r="BY23" i="4"/>
  <c r="BX23" i="4"/>
  <c r="BY21" i="4"/>
  <c r="BX21" i="4"/>
  <c r="BY19" i="4"/>
  <c r="BX19" i="4"/>
  <c r="BY17" i="4"/>
  <c r="BX17" i="4"/>
  <c r="BY15" i="4"/>
  <c r="BY39" i="4" s="1"/>
  <c r="BX15" i="4"/>
  <c r="BX39" i="4" s="1"/>
  <c r="BY34" i="3"/>
  <c r="BX34" i="3"/>
  <c r="BY32" i="3"/>
  <c r="BX32" i="3"/>
  <c r="BY27" i="3"/>
  <c r="BX27" i="3"/>
  <c r="BY25" i="3"/>
  <c r="BX25" i="3"/>
  <c r="BY23" i="3"/>
  <c r="BX23" i="3"/>
  <c r="BY21" i="3"/>
  <c r="BX21" i="3"/>
  <c r="BY19" i="3"/>
  <c r="BX19" i="3"/>
  <c r="BY17" i="3"/>
  <c r="BX17" i="3"/>
  <c r="BY15" i="3"/>
  <c r="BY39" i="3" s="1"/>
  <c r="BX15" i="3"/>
  <c r="BX39" i="3" s="1"/>
  <c r="BY34" i="2"/>
  <c r="BX34" i="2"/>
  <c r="BY32" i="2"/>
  <c r="BX32" i="2"/>
  <c r="BY27" i="2"/>
  <c r="BX27" i="2"/>
  <c r="BY25" i="2"/>
  <c r="BX25" i="2"/>
  <c r="BY23" i="2"/>
  <c r="BX23" i="2"/>
  <c r="BY21" i="2"/>
  <c r="BX21" i="2"/>
  <c r="BY19" i="2"/>
  <c r="BX19" i="2"/>
  <c r="BY17" i="2"/>
  <c r="BX17" i="2"/>
  <c r="BY15" i="2"/>
  <c r="BY39" i="2" s="1"/>
  <c r="BX15" i="2"/>
  <c r="BX39" i="2" s="1"/>
  <c r="BY34" i="1"/>
  <c r="BX34" i="1"/>
  <c r="BY32" i="1"/>
  <c r="BX32" i="1"/>
  <c r="BY27" i="1"/>
  <c r="BX27" i="1"/>
  <c r="BY25" i="1"/>
  <c r="BX25" i="1"/>
  <c r="BY23" i="1"/>
  <c r="BX23" i="1"/>
  <c r="BY21" i="1"/>
  <c r="BX21" i="1"/>
  <c r="BY19" i="1"/>
  <c r="BX19" i="1"/>
  <c r="BY17" i="1"/>
  <c r="BX17" i="1"/>
  <c r="BY15" i="1"/>
  <c r="BY39" i="1" s="1"/>
  <c r="BX15" i="1"/>
  <c r="BX39" i="1" s="1"/>
</calcChain>
</file>

<file path=xl/sharedStrings.xml><?xml version="1.0" encoding="utf-8"?>
<sst xmlns="http://schemas.openxmlformats.org/spreadsheetml/2006/main" count="4323" uniqueCount="129">
  <si>
    <t>REPORTE MENSUAL DE ACTIVIDADES DE PLANIFICACIÓN FAMILIAR</t>
  </si>
  <si>
    <t>Periodo:                Septiembre - 2024</t>
  </si>
  <si>
    <t>Diresa/Red/M.Red/EE.SS: AREQUIPA/ISLAY/ALTO INCLAN/I-4 - 000001444 - CENTRO DE SALUD ALTO INCLAN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</si>
  <si>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</si>
  <si>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</si>
  <si>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</si>
  <si>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</si>
  <si>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</si>
  <si>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</si>
  <si>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</si>
  <si>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NUEVAS</t>
  </si>
  <si>
    <t>CONTINUADORAS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</si>
  <si>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</si>
  <si>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</si>
  <si>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</si>
  <si>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</si>
  <si>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</si>
  <si>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</si>
  <si>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</si>
  <si>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</si>
  <si>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</si>
  <si>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</si>
  <si>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</si>
  <si>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</si>
  <si>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-----------------------</t>
  </si>
  <si>
    <t>AQV MASCULINO</t>
  </si>
  <si>
    <t>MELA</t>
  </si>
  <si>
    <t>ABSTINENCIA PERIODICA</t>
  </si>
  <si>
    <t>BILLINGS</t>
  </si>
  <si>
    <t>RITMO</t>
  </si>
  <si>
    <t>DIAS FIJO</t>
  </si>
  <si>
    <t>Usuaria Captada para PF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</si>
  <si>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</si>
  <si>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</si>
  <si>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</si>
  <si>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</si>
  <si>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</si>
  <si>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</si>
  <si>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</si>
  <si>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00 a - 11 a</t>
  </si>
  <si>
    <t>60 a+</t>
  </si>
  <si>
    <t>SESION EDUCATIVA</t>
  </si>
  <si>
    <t>ATENCION PRE CONCEPCIONAL</t>
  </si>
  <si>
    <t>OTROS PROCEDIMIENTOS</t>
  </si>
  <si>
    <t>N°</t>
  </si>
  <si>
    <t>CESÁREA</t>
  </si>
  <si>
    <t>POST ABORTO</t>
  </si>
  <si>
    <t>POST PARTO</t>
  </si>
  <si>
    <t>N° Personas</t>
  </si>
  <si>
    <t>1° ATENCION PRE CONCEPCIONAL</t>
  </si>
  <si>
    <t>2° ATENCION PRE CONCEPCIONAL</t>
  </si>
  <si>
    <t>REMOCION DE DIU</t>
  </si>
  <si>
    <t>REMOCION DE IMPLANTE</t>
  </si>
  <si>
    <t>ORIENTACION/CONSEJERIA</t>
  </si>
  <si>
    <t>PF PAP</t>
  </si>
  <si>
    <t>F</t>
  </si>
  <si>
    <t>M</t>
  </si>
  <si>
    <t>Nº de mujeres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</si>
  <si>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</si>
  <si>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</si>
  <si>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</si>
  <si>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</si>
  <si>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</si>
  <si>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</si>
  <si>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</si>
  <si>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DE VBG POSITIVO</t>
  </si>
  <si>
    <t>TAMIZAJE PRUEBA RAPIDA</t>
  </si>
  <si>
    <t>REACTIVA</t>
  </si>
  <si>
    <t>MEF que reciben Orientación / Consejería PRE TEST para VIH</t>
  </si>
  <si>
    <t>MEF que reciben Orientación / Consejería POST TEST  para VIH</t>
  </si>
  <si>
    <t>Nº de MEF con MAC que reciben Tamizaje con Prueba Rapida para VIH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</si>
  <si>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</si>
  <si>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</si>
  <si>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</si>
  <si>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Nº de MEF con APC que reciben Tamizaje con Prueba Rapida para VIH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</si>
  <si>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</si>
  <si>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</si>
  <si>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</si>
  <si>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</si>
  <si>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Anticonceptivos Orales Combinados (AOC)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</si>
  <si>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Amenorrea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</si>
  <si>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Náuseas, vómitos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</si>
  <si>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Cefalea persistente</t>
    </r>
  </si>
  <si>
    <t>Anticonceptivos Hormonales Combinados de Depósito: Inyectable Combinado</t>
  </si>
  <si>
    <t>Inyectables solo de Progestina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</si>
  <si>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infrecuente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</si>
  <si>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frecuente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</si>
  <si>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prolongado</t>
    </r>
  </si>
  <si>
    <t>Implantes solo de Progestina</t>
  </si>
  <si>
    <t>Dispositivo Intrauterino (DIU)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</si>
  <si>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Dismenorrea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</si>
  <si>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Expulsión de DIU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</si>
  <si>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frecuente asociado a DIU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</si>
  <si>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DIU en cavidad abdomnal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</si>
  <si>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DIU extraviado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</si>
  <si>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Complicación de DIU con perforación uterina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</si>
  <si>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Dolor pélvico asociado a DIU</t>
    </r>
  </si>
  <si>
    <t>Anticoncepción Quirúrgica Voluntaria Femenina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</si>
  <si>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Lesiones de la Vejiga o del Intestino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</si>
  <si>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superficial (en los bordes de la piel o nivel subcutáneo)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</si>
  <si>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Dolor en la incisión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</si>
  <si>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Hematoma subcutáneo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</si>
  <si>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Infección de Herida operatoria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</si>
  <si>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Fiebre postoperatoria</t>
    </r>
  </si>
  <si>
    <t>Anticoncepción Quirúrgica Voluntaria Masculino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</si>
  <si>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Inflamación severa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</si>
  <si>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Equimosis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</si>
  <si>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Hematoma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</si>
  <si>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Infección de la herida operatoria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</si>
  <si>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Granuloma a nivel de la herida</t>
    </r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</si>
  <si>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</si>
  <si>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</si>
  <si>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</si>
  <si>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</si>
  <si>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</si>
  <si>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</si>
  <si>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</si>
  <si>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</si>
  <si>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</si>
  <si>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</si>
  <si>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</si>
  <si>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</si>
  <si>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</si>
  <si>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</si>
  <si>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</si>
  <si>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PAREJAS</t>
  </si>
  <si>
    <t>PROT.</t>
  </si>
  <si>
    <t>PROT. ADOLESC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</si>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</sst>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1"/>
      <name val="Calibri"/>
    </font>
    <font>
      <b/>
      <sz val="16"/>
      <color rgb="FF000000"/>
      <name val="Arial"/>
    </font>
    <font>
      <sz val="10"/>
      <color rgb="FF000000"/>
      <name val="Arial"/>
    </font>
    <font>
      <sz val="10"/>
      <color rgb="FFFFFFFF"/>
      <name val="Tahoma"/>
    </font>
    <font>
      <sz val="9"/>
      <color rgb="FFFFFFFF"/>
      <name val="Tahoma"/>
    </font>
    <font>
      <sz val="9"/>
      <color rgb="FF000000"/>
      <name val="Tahoma"/>
    </font>
    <font>
      <sz val="10"/>
      <color rgb="FF000000"/>
      <name val="Microsoft Sans Serif"/>
    </font>
    <font>
      <b/>
      <sz val="11"/>
      <color rgb="FF000000"/>
      <name val="ARIAL"/>
    </font>
    <font>
      <sz val="10"/>
      <color rgb="FFFFFFFF"/>
      <name val="Segoe UI"/>
    </font>
    <font>
      <sz val="8"/>
      <color rgb="FFFFFFFF"/>
      <name val="Tahoma"/>
    </font>
    <font>
      <sz val="10"/>
      <color rgb="FF000000"/>
      <name val="Tahoma"/>
    </font>
    <font>
      <b/>
      <sz val="9"/>
      <color rgb="FF000000"/>
      <name val="Tahoma"/>
    </font>
    <font>
      <b/>
      <sz val="10"/>
      <color rgb="FF000000"/>
      <name val="Microsoft Sans Serif"/>
    </font>
    <font>
      <sz val="11"/>
      <name val="Calibri"/>
      <family val="2"/>
    </font>
    <font>
      <b/>
      <sz val="11"/>
      <name val="Calibri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6" fillId="0" borderId="1" xfId="0" applyFont="1" applyBorder="1" applyAlignment="1">
      <alignment horizontal="center" vertical="top" wrapText="1" readingOrder="1"/>
    </xf>
    <xf numFmtId="0" fontId="4" fillId="2" borderId="1" xfId="0" applyFont="1" applyFill="1" applyBorder="1" applyAlignment="1">
      <alignment vertical="center" wrapText="1" readingOrder="1"/>
    </xf>
    <xf numFmtId="0" fontId="4" fillId="2" borderId="1" xfId="0" applyFont="1" applyFill="1" applyBorder="1" applyAlignment="1">
      <alignment horizontal="right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7" fillId="0" borderId="1" xfId="0" applyFont="1" applyBorder="1" applyAlignment="1">
      <alignment vertical="top" wrapText="1" readingOrder="1"/>
    </xf>
    <xf numFmtId="0" fontId="5" fillId="0" borderId="1" xfId="0" applyFont="1" applyBorder="1" applyAlignment="1">
      <alignment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vertical="top" wrapText="1" readingOrder="1"/>
    </xf>
    <xf numFmtId="0" fontId="12" fillId="0" borderId="13" xfId="0" applyFont="1" applyBorder="1" applyAlignment="1">
      <alignment vertical="top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3" fillId="0" borderId="1" xfId="0" applyFont="1" applyBorder="1" applyAlignment="1">
      <alignment vertical="top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8" fillId="0" borderId="0" xfId="0" applyFont="1" applyAlignment="1">
      <alignment vertical="top" wrapText="1" readingOrder="1"/>
    </xf>
    <xf numFmtId="0" fontId="1" fillId="0" borderId="0" xfId="0" applyFont="1"/>
    <xf numFmtId="0" fontId="6" fillId="0" borderId="1" xfId="0" applyFont="1" applyBorder="1" applyAlignment="1">
      <alignment vertical="center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6" fillId="0" borderId="1" xfId="0" applyFont="1" applyBorder="1" applyAlignment="1">
      <alignment vertical="top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1" fillId="0" borderId="9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12" fillId="0" borderId="1" xfId="0" applyFont="1" applyBorder="1" applyAlignment="1">
      <alignment horizontal="left" vertical="center" wrapText="1" readingOrder="1"/>
    </xf>
    <xf numFmtId="0" fontId="1" fillId="2" borderId="9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 readingOrder="1"/>
    </xf>
    <xf numFmtId="0" fontId="1" fillId="2" borderId="11" xfId="0" applyFont="1" applyFill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2" borderId="10" xfId="0" applyFont="1" applyFill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 readingOrder="1"/>
    </xf>
    <xf numFmtId="0" fontId="1" fillId="0" borderId="10" xfId="0" applyFont="1" applyBorder="1" applyAlignment="1">
      <alignment vertical="top" wrapText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4" fillId="0" borderId="0" xfId="0" applyFont="1"/>
    <xf numFmtId="0" fontId="14" fillId="3" borderId="0" xfId="0" applyFont="1" applyFill="1"/>
    <xf numFmtId="0" fontId="14" fillId="4" borderId="0" xfId="0" applyFont="1" applyFill="1"/>
    <xf numFmtId="0" fontId="15" fillId="3" borderId="0" xfId="0" applyFont="1" applyFill="1"/>
    <xf numFmtId="0" fontId="16" fillId="0" borderId="1" xfId="0" applyFont="1" applyBorder="1" applyAlignment="1">
      <alignment horizontal="center" vertical="center" wrapText="1" readingOrder="1"/>
    </xf>
    <xf numFmtId="0" fontId="14" fillId="0" borderId="3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7" fillId="0" borderId="1" xfId="0" applyFont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F82556-7463-4EB4-90CE-0A2609A7475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5D61BE3-3B42-487C-84B1-5C673DB25C3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6BA91C-44B8-43EB-9C36-83539C01ACC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DE0E3C-2516-4F33-947B-C25B343938A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1F4583-2313-49A4-AB94-3C4FF682E81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A0B6DAA-01A6-473B-8FF4-4E02F34DB30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E6722A-2978-46B5-8462-C3A5AADC94B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4205F3-836F-42C7-8CBB-50A5F8123F8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BC7F5B-412F-4A76-8D68-C14E63E1BB0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37AEC12-BC77-4ECB-BCED-A53302DBFA3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796BB5-F048-4603-8396-C734DA6A4AE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28686D-1672-4F8C-A474-29ACF55F9C6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33D0393-EC8C-42DD-B61A-BBF11023511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A2A20C-818B-489D-8ADF-467104019D8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311B6B-1DEE-457D-98EA-4AC49B86C1E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9CD4DC-81ED-4A02-A493-FD246C90F37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CC162"/>
  <sheetViews>
    <sheetView workbookViewId="0">
      <selection activeCell="U30" sqref="U30:AC30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151</v>
      </c>
      <c r="J12" s="10"/>
      <c r="K12" s="10"/>
      <c r="L12" s="10"/>
      <c r="M12" s="10"/>
      <c r="N12" s="11"/>
      <c r="O12" s="18">
        <v>139</v>
      </c>
      <c r="P12" s="10"/>
      <c r="Q12" s="10"/>
      <c r="R12" s="10"/>
      <c r="S12" s="10"/>
      <c r="T12" s="11"/>
      <c r="U12" s="18">
        <v>8</v>
      </c>
      <c r="V12" s="10"/>
      <c r="W12" s="10"/>
      <c r="X12" s="10"/>
      <c r="Y12" s="10"/>
      <c r="Z12" s="10"/>
      <c r="AA12" s="10"/>
      <c r="AB12" s="10"/>
      <c r="AC12" s="11"/>
      <c r="AD12" s="18">
        <v>1</v>
      </c>
      <c r="AE12" s="10"/>
      <c r="AF12" s="10"/>
      <c r="AG12" s="10"/>
      <c r="AH12" s="10"/>
      <c r="AI12" s="10"/>
      <c r="AJ12" s="10"/>
      <c r="AK12" s="10"/>
      <c r="AL12" s="11"/>
      <c r="AM12" s="18">
        <v>101</v>
      </c>
      <c r="AN12" s="10"/>
      <c r="AO12" s="10"/>
      <c r="AP12" s="10"/>
      <c r="AQ12" s="10"/>
      <c r="AR12" s="10"/>
      <c r="AS12" s="11"/>
      <c r="AT12" s="18">
        <v>64</v>
      </c>
      <c r="AU12" s="10"/>
      <c r="AV12" s="10"/>
      <c r="AW12" s="10"/>
      <c r="AX12" s="10"/>
      <c r="AY12" s="10"/>
      <c r="AZ12" s="10"/>
      <c r="BA12" s="10"/>
      <c r="BB12" s="11"/>
      <c r="BC12" s="18">
        <v>42</v>
      </c>
      <c r="BD12" s="10"/>
      <c r="BE12" s="10"/>
      <c r="BF12" s="10"/>
      <c r="BG12" s="10"/>
      <c r="BH12" s="10"/>
      <c r="BI12" s="11"/>
      <c r="BJ12" s="18">
        <v>72</v>
      </c>
      <c r="BK12" s="10"/>
      <c r="BL12" s="10"/>
      <c r="BM12" s="11"/>
      <c r="BN12" s="18"/>
      <c r="BO12" s="10"/>
      <c r="BP12" s="11"/>
      <c r="BQ12" s="18">
        <v>2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937</v>
      </c>
      <c r="J13" s="10"/>
      <c r="K13" s="10"/>
      <c r="L13" s="10"/>
      <c r="M13" s="10"/>
      <c r="N13" s="11"/>
      <c r="O13" s="18">
        <v>1013</v>
      </c>
      <c r="P13" s="10"/>
      <c r="Q13" s="10"/>
      <c r="R13" s="10"/>
      <c r="S13" s="10"/>
      <c r="T13" s="11"/>
      <c r="U13" s="18">
        <v>26</v>
      </c>
      <c r="V13" s="10"/>
      <c r="W13" s="10"/>
      <c r="X13" s="10"/>
      <c r="Y13" s="10"/>
      <c r="Z13" s="10"/>
      <c r="AA13" s="10"/>
      <c r="AB13" s="10"/>
      <c r="AC13" s="11"/>
      <c r="AD13" s="18">
        <v>1</v>
      </c>
      <c r="AE13" s="10"/>
      <c r="AF13" s="10"/>
      <c r="AG13" s="10"/>
      <c r="AH13" s="10"/>
      <c r="AI13" s="10"/>
      <c r="AJ13" s="10"/>
      <c r="AK13" s="10"/>
      <c r="AL13" s="11"/>
      <c r="AM13" s="18">
        <v>668</v>
      </c>
      <c r="AN13" s="10"/>
      <c r="AO13" s="10"/>
      <c r="AP13" s="10"/>
      <c r="AQ13" s="10"/>
      <c r="AR13" s="10"/>
      <c r="AS13" s="11"/>
      <c r="AT13" s="18">
        <v>204</v>
      </c>
      <c r="AU13" s="10"/>
      <c r="AV13" s="10"/>
      <c r="AW13" s="10"/>
      <c r="AX13" s="10"/>
      <c r="AY13" s="10"/>
      <c r="AZ13" s="10"/>
      <c r="BA13" s="10"/>
      <c r="BB13" s="11"/>
      <c r="BC13" s="18">
        <v>243</v>
      </c>
      <c r="BD13" s="10"/>
      <c r="BE13" s="10"/>
      <c r="BF13" s="10"/>
      <c r="BG13" s="10"/>
      <c r="BH13" s="10"/>
      <c r="BI13" s="11"/>
      <c r="BJ13" s="18">
        <v>748</v>
      </c>
      <c r="BK13" s="10"/>
      <c r="BL13" s="10"/>
      <c r="BM13" s="11"/>
      <c r="BN13" s="18"/>
      <c r="BO13" s="10"/>
      <c r="BP13" s="11"/>
      <c r="BQ13" s="18">
        <v>60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1</v>
      </c>
      <c r="J14" s="10"/>
      <c r="K14" s="10"/>
      <c r="L14" s="10"/>
      <c r="M14" s="10"/>
      <c r="N14" s="11"/>
      <c r="O14" s="18">
        <v>2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1</v>
      </c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>
        <v>2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1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1</v>
      </c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1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18</v>
      </c>
      <c r="J16" s="10"/>
      <c r="K16" s="10"/>
      <c r="L16" s="10"/>
      <c r="M16" s="10"/>
      <c r="N16" s="11"/>
      <c r="O16" s="18">
        <v>17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9</v>
      </c>
      <c r="AN16" s="10"/>
      <c r="AO16" s="10"/>
      <c r="AP16" s="10"/>
      <c r="AQ16" s="10"/>
      <c r="AR16" s="10"/>
      <c r="AS16" s="11"/>
      <c r="AT16" s="18">
        <v>11</v>
      </c>
      <c r="AU16" s="10"/>
      <c r="AV16" s="10"/>
      <c r="AW16" s="10"/>
      <c r="AX16" s="10"/>
      <c r="AY16" s="10"/>
      <c r="AZ16" s="10"/>
      <c r="BA16" s="10"/>
      <c r="BB16" s="11"/>
      <c r="BC16" s="18">
        <v>8</v>
      </c>
      <c r="BD16" s="10"/>
      <c r="BE16" s="10"/>
      <c r="BF16" s="10"/>
      <c r="BG16" s="10"/>
      <c r="BH16" s="10"/>
      <c r="BI16" s="11"/>
      <c r="BJ16" s="18">
        <v>6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36</v>
      </c>
      <c r="J17" s="10"/>
      <c r="K17" s="10"/>
      <c r="L17" s="10"/>
      <c r="M17" s="10"/>
      <c r="N17" s="11"/>
      <c r="O17" s="18">
        <v>65</v>
      </c>
      <c r="P17" s="10"/>
      <c r="Q17" s="10"/>
      <c r="R17" s="10"/>
      <c r="S17" s="10"/>
      <c r="T17" s="11"/>
      <c r="U17" s="18">
        <v>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18</v>
      </c>
      <c r="AN17" s="10"/>
      <c r="AO17" s="10"/>
      <c r="AP17" s="10"/>
      <c r="AQ17" s="10"/>
      <c r="AR17" s="10"/>
      <c r="AS17" s="11"/>
      <c r="AT17" s="18">
        <v>44</v>
      </c>
      <c r="AU17" s="10"/>
      <c r="AV17" s="10"/>
      <c r="AW17" s="10"/>
      <c r="AX17" s="10"/>
      <c r="AY17" s="10"/>
      <c r="AZ17" s="10"/>
      <c r="BA17" s="10"/>
      <c r="BB17" s="11"/>
      <c r="BC17" s="18">
        <v>17</v>
      </c>
      <c r="BD17" s="10"/>
      <c r="BE17" s="10"/>
      <c r="BF17" s="10"/>
      <c r="BG17" s="10"/>
      <c r="BH17" s="10"/>
      <c r="BI17" s="11"/>
      <c r="BJ17" s="18">
        <v>21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8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19</v>
      </c>
      <c r="J18" s="10"/>
      <c r="K18" s="10"/>
      <c r="L18" s="10"/>
      <c r="M18" s="10"/>
      <c r="N18" s="11"/>
      <c r="O18" s="18">
        <v>42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9</v>
      </c>
      <c r="AN18" s="10"/>
      <c r="AO18" s="10"/>
      <c r="AP18" s="10"/>
      <c r="AQ18" s="10"/>
      <c r="AR18" s="10"/>
      <c r="AS18" s="11"/>
      <c r="AT18" s="18">
        <v>18</v>
      </c>
      <c r="AU18" s="10"/>
      <c r="AV18" s="10"/>
      <c r="AW18" s="10"/>
      <c r="AX18" s="10"/>
      <c r="AY18" s="10"/>
      <c r="AZ18" s="10"/>
      <c r="BA18" s="10"/>
      <c r="BB18" s="11"/>
      <c r="BC18" s="18">
        <v>10</v>
      </c>
      <c r="BD18" s="10"/>
      <c r="BE18" s="10"/>
      <c r="BF18" s="10"/>
      <c r="BG18" s="10"/>
      <c r="BH18" s="10"/>
      <c r="BI18" s="11"/>
      <c r="BJ18" s="18">
        <v>24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17</v>
      </c>
      <c r="J19" s="10"/>
      <c r="K19" s="10"/>
      <c r="L19" s="10"/>
      <c r="M19" s="10"/>
      <c r="N19" s="11"/>
      <c r="O19" s="18">
        <v>42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9</v>
      </c>
      <c r="AN19" s="10"/>
      <c r="AO19" s="10"/>
      <c r="AP19" s="10"/>
      <c r="AQ19" s="10"/>
      <c r="AR19" s="10"/>
      <c r="AS19" s="11"/>
      <c r="AT19" s="18">
        <v>18</v>
      </c>
      <c r="AU19" s="10"/>
      <c r="AV19" s="10"/>
      <c r="AW19" s="10"/>
      <c r="AX19" s="10"/>
      <c r="AY19" s="10"/>
      <c r="AZ19" s="10"/>
      <c r="BA19" s="10"/>
      <c r="BB19" s="11"/>
      <c r="BC19" s="18">
        <v>8</v>
      </c>
      <c r="BD19" s="10"/>
      <c r="BE19" s="10"/>
      <c r="BF19" s="10"/>
      <c r="BG19" s="10"/>
      <c r="BH19" s="10"/>
      <c r="BI19" s="11"/>
      <c r="BJ19" s="18">
        <v>24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15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27</v>
      </c>
      <c r="J20" s="10"/>
      <c r="K20" s="10"/>
      <c r="L20" s="10"/>
      <c r="M20" s="10"/>
      <c r="N20" s="11"/>
      <c r="O20" s="18">
        <v>37</v>
      </c>
      <c r="P20" s="10"/>
      <c r="Q20" s="10"/>
      <c r="R20" s="10"/>
      <c r="S20" s="10"/>
      <c r="T20" s="11"/>
      <c r="U20" s="18">
        <v>5</v>
      </c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>
        <v>16</v>
      </c>
      <c r="AN20" s="10"/>
      <c r="AO20" s="10"/>
      <c r="AP20" s="10"/>
      <c r="AQ20" s="10"/>
      <c r="AR20" s="10"/>
      <c r="AS20" s="11"/>
      <c r="AT20" s="18">
        <v>23</v>
      </c>
      <c r="AU20" s="10"/>
      <c r="AV20" s="10"/>
      <c r="AW20" s="10"/>
      <c r="AX20" s="10"/>
      <c r="AY20" s="10"/>
      <c r="AZ20" s="10"/>
      <c r="BA20" s="10"/>
      <c r="BB20" s="11"/>
      <c r="BC20" s="18">
        <v>6</v>
      </c>
      <c r="BD20" s="10"/>
      <c r="BE20" s="10"/>
      <c r="BF20" s="10"/>
      <c r="BG20" s="10"/>
      <c r="BH20" s="10"/>
      <c r="BI20" s="11"/>
      <c r="BJ20" s="18">
        <v>13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27</v>
      </c>
      <c r="J21" s="10"/>
      <c r="K21" s="10"/>
      <c r="L21" s="10"/>
      <c r="M21" s="10"/>
      <c r="N21" s="11"/>
      <c r="O21" s="18">
        <v>36</v>
      </c>
      <c r="P21" s="10"/>
      <c r="Q21" s="10"/>
      <c r="R21" s="10"/>
      <c r="S21" s="10"/>
      <c r="T21" s="11"/>
      <c r="U21" s="18">
        <v>5</v>
      </c>
      <c r="V21" s="10"/>
      <c r="W21" s="10"/>
      <c r="X21" s="10"/>
      <c r="Y21" s="10"/>
      <c r="Z21" s="10"/>
      <c r="AA21" s="10"/>
      <c r="AB21" s="10"/>
      <c r="AC21" s="11"/>
      <c r="AD21" s="18">
        <v>1</v>
      </c>
      <c r="AE21" s="10"/>
      <c r="AF21" s="10"/>
      <c r="AG21" s="10"/>
      <c r="AH21" s="10"/>
      <c r="AI21" s="10"/>
      <c r="AJ21" s="10"/>
      <c r="AK21" s="10"/>
      <c r="AL21" s="11"/>
      <c r="AM21" s="18">
        <v>16</v>
      </c>
      <c r="AN21" s="10"/>
      <c r="AO21" s="10"/>
      <c r="AP21" s="10"/>
      <c r="AQ21" s="10"/>
      <c r="AR21" s="10"/>
      <c r="AS21" s="11"/>
      <c r="AT21" s="18">
        <v>22</v>
      </c>
      <c r="AU21" s="10"/>
      <c r="AV21" s="10"/>
      <c r="AW21" s="10"/>
      <c r="AX21" s="10"/>
      <c r="AY21" s="10"/>
      <c r="AZ21" s="10"/>
      <c r="BA21" s="10"/>
      <c r="BB21" s="11"/>
      <c r="BC21" s="18">
        <v>6</v>
      </c>
      <c r="BD21" s="10"/>
      <c r="BE21" s="10"/>
      <c r="BF21" s="10"/>
      <c r="BG21" s="10"/>
      <c r="BH21" s="10"/>
      <c r="BI21" s="11"/>
      <c r="BJ21" s="18">
        <v>13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5</v>
      </c>
      <c r="BY21" s="48">
        <f>ROUND((U21+AD21)/12,0)</f>
        <v>1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6</v>
      </c>
      <c r="J22" s="10"/>
      <c r="K22" s="10"/>
      <c r="L22" s="10"/>
      <c r="M22" s="10"/>
      <c r="N22" s="11"/>
      <c r="O22" s="18">
        <v>10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4</v>
      </c>
      <c r="AN22" s="10"/>
      <c r="AO22" s="10"/>
      <c r="AP22" s="10"/>
      <c r="AQ22" s="10"/>
      <c r="AR22" s="10"/>
      <c r="AS22" s="11"/>
      <c r="AT22" s="18">
        <v>6</v>
      </c>
      <c r="AU22" s="10"/>
      <c r="AV22" s="10"/>
      <c r="AW22" s="10"/>
      <c r="AX22" s="10"/>
      <c r="AY22" s="10"/>
      <c r="AZ22" s="10"/>
      <c r="BA22" s="10"/>
      <c r="BB22" s="11"/>
      <c r="BC22" s="18">
        <v>2</v>
      </c>
      <c r="BD22" s="10"/>
      <c r="BE22" s="10"/>
      <c r="BF22" s="10"/>
      <c r="BG22" s="10"/>
      <c r="BH22" s="10"/>
      <c r="BI22" s="11"/>
      <c r="BJ22" s="18">
        <v>4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6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4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2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6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78</v>
      </c>
      <c r="J24" s="10"/>
      <c r="K24" s="10"/>
      <c r="L24" s="10"/>
      <c r="M24" s="10"/>
      <c r="N24" s="11"/>
      <c r="O24" s="18">
        <v>30</v>
      </c>
      <c r="P24" s="10"/>
      <c r="Q24" s="10"/>
      <c r="R24" s="10"/>
      <c r="S24" s="10"/>
      <c r="T24" s="11"/>
      <c r="U24" s="18">
        <v>2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60</v>
      </c>
      <c r="AN24" s="10"/>
      <c r="AO24" s="10"/>
      <c r="AP24" s="10"/>
      <c r="AQ24" s="10"/>
      <c r="AR24" s="10"/>
      <c r="AS24" s="11"/>
      <c r="AT24" s="18">
        <v>5</v>
      </c>
      <c r="AU24" s="10"/>
      <c r="AV24" s="10"/>
      <c r="AW24" s="10"/>
      <c r="AX24" s="10"/>
      <c r="AY24" s="10"/>
      <c r="AZ24" s="10"/>
      <c r="BA24" s="10"/>
      <c r="BB24" s="11"/>
      <c r="BC24" s="18">
        <v>16</v>
      </c>
      <c r="BD24" s="10"/>
      <c r="BE24" s="10"/>
      <c r="BF24" s="10"/>
      <c r="BG24" s="10"/>
      <c r="BH24" s="10"/>
      <c r="BI24" s="11"/>
      <c r="BJ24" s="18">
        <v>23</v>
      </c>
      <c r="BK24" s="10"/>
      <c r="BL24" s="10"/>
      <c r="BM24" s="11"/>
      <c r="BN24" s="18"/>
      <c r="BO24" s="10"/>
      <c r="BP24" s="11"/>
      <c r="BQ24" s="18">
        <v>2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850</v>
      </c>
      <c r="J25" s="10"/>
      <c r="K25" s="10"/>
      <c r="L25" s="10"/>
      <c r="M25" s="10"/>
      <c r="N25" s="11"/>
      <c r="O25" s="18">
        <v>870</v>
      </c>
      <c r="P25" s="10"/>
      <c r="Q25" s="10"/>
      <c r="R25" s="10"/>
      <c r="S25" s="10"/>
      <c r="T25" s="11"/>
      <c r="U25" s="18">
        <v>20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620</v>
      </c>
      <c r="AN25" s="10"/>
      <c r="AO25" s="10"/>
      <c r="AP25" s="10"/>
      <c r="AQ25" s="10"/>
      <c r="AR25" s="10"/>
      <c r="AS25" s="11"/>
      <c r="AT25" s="18">
        <v>120</v>
      </c>
      <c r="AU25" s="10"/>
      <c r="AV25" s="10"/>
      <c r="AW25" s="10"/>
      <c r="AX25" s="10"/>
      <c r="AY25" s="10"/>
      <c r="AZ25" s="10"/>
      <c r="BA25" s="10"/>
      <c r="BB25" s="11"/>
      <c r="BC25" s="18">
        <v>210</v>
      </c>
      <c r="BD25" s="10"/>
      <c r="BE25" s="10"/>
      <c r="BF25" s="10"/>
      <c r="BG25" s="10"/>
      <c r="BH25" s="10"/>
      <c r="BI25" s="11"/>
      <c r="BJ25" s="18">
        <v>690</v>
      </c>
      <c r="BK25" s="10"/>
      <c r="BL25" s="10"/>
      <c r="BM25" s="11"/>
      <c r="BN25" s="18"/>
      <c r="BO25" s="10"/>
      <c r="BP25" s="11"/>
      <c r="BQ25" s="18">
        <v>60</v>
      </c>
      <c r="BR25" s="10"/>
      <c r="BS25" s="11"/>
      <c r="BX25" s="48">
        <f>ROUND((I25+O25)/100,0)</f>
        <v>17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1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1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>
        <v>1</v>
      </c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>
        <v>1</v>
      </c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>
        <v>0</v>
      </c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>
        <v>0</v>
      </c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1</v>
      </c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1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52</v>
      </c>
      <c r="BY39" s="50">
        <f>SUM(BY14:BY38)</f>
        <v>1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>
        <v>1</v>
      </c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3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2</v>
      </c>
      <c r="X71" s="10"/>
      <c r="Y71" s="10"/>
      <c r="Z71" s="10"/>
      <c r="AA71" s="10"/>
      <c r="AB71" s="10"/>
      <c r="AC71" s="10"/>
      <c r="AD71" s="11"/>
      <c r="AE71" s="18">
        <v>1</v>
      </c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3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2</v>
      </c>
      <c r="X72" s="10"/>
      <c r="Y72" s="10"/>
      <c r="Z72" s="10"/>
      <c r="AA72" s="10"/>
      <c r="AB72" s="10"/>
      <c r="AC72" s="10"/>
      <c r="AD72" s="11"/>
      <c r="AE72" s="18">
        <v>1</v>
      </c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2</v>
      </c>
    </row>
    <row r="81" spans="2:81">
      <c r="B81" s="37" t="s">
        <v>5</v>
      </c>
      <c r="C81" s="23"/>
      <c r="D81" s="24"/>
      <c r="E81" s="18">
        <v>8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5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3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4</v>
      </c>
      <c r="BP81" s="32">
        <v>211</v>
      </c>
      <c r="BQ81" s="24"/>
      <c r="BS81" s="32">
        <v>3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>
        <v>1</v>
      </c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>
        <v>1</v>
      </c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7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4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3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12</v>
      </c>
    </row>
    <row r="95" spans="2:81" ht="12.6" customHeight="1">
      <c r="B95" s="28" t="s">
        <v>58</v>
      </c>
      <c r="C95" s="10"/>
      <c r="D95" s="11"/>
      <c r="E95" s="29">
        <v>195</v>
      </c>
      <c r="F95" s="11"/>
      <c r="G95" s="29">
        <v>46</v>
      </c>
      <c r="H95" s="10"/>
      <c r="I95" s="11"/>
      <c r="J95" s="18">
        <v>28</v>
      </c>
      <c r="K95" s="10"/>
      <c r="L95" s="10"/>
      <c r="M95" s="11"/>
      <c r="N95" s="18">
        <v>19</v>
      </c>
      <c r="O95" s="10"/>
      <c r="P95" s="10"/>
      <c r="Q95" s="10"/>
      <c r="R95" s="10"/>
      <c r="S95" s="11"/>
      <c r="T95" s="18">
        <v>106</v>
      </c>
      <c r="U95" s="10"/>
      <c r="V95" s="10"/>
      <c r="W95" s="10"/>
      <c r="X95" s="10"/>
      <c r="Y95" s="11"/>
      <c r="Z95" s="18">
        <v>22</v>
      </c>
      <c r="AA95" s="10"/>
      <c r="AB95" s="10"/>
      <c r="AC95" s="10"/>
      <c r="AD95" s="10"/>
      <c r="AE95" s="10"/>
      <c r="AF95" s="11"/>
      <c r="AG95" s="18">
        <v>61</v>
      </c>
      <c r="AH95" s="10"/>
      <c r="AI95" s="10"/>
      <c r="AJ95" s="10"/>
      <c r="AK95" s="11"/>
      <c r="AL95" s="18">
        <v>5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1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1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3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2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>
        <v>1</v>
      </c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181</v>
      </c>
      <c r="F98" s="11"/>
      <c r="G98" s="29">
        <v>43</v>
      </c>
      <c r="H98" s="10"/>
      <c r="I98" s="11"/>
      <c r="J98" s="18">
        <v>31</v>
      </c>
      <c r="K98" s="10"/>
      <c r="L98" s="10"/>
      <c r="M98" s="11"/>
      <c r="N98" s="18">
        <v>20</v>
      </c>
      <c r="O98" s="10"/>
      <c r="P98" s="10"/>
      <c r="Q98" s="10"/>
      <c r="R98" s="10"/>
      <c r="S98" s="11"/>
      <c r="T98" s="18">
        <v>88</v>
      </c>
      <c r="U98" s="10"/>
      <c r="V98" s="10"/>
      <c r="W98" s="10"/>
      <c r="X98" s="10"/>
      <c r="Y98" s="11"/>
      <c r="Z98" s="18">
        <v>15</v>
      </c>
      <c r="AA98" s="10"/>
      <c r="AB98" s="10"/>
      <c r="AC98" s="10"/>
      <c r="AD98" s="10"/>
      <c r="AE98" s="10"/>
      <c r="AF98" s="11"/>
      <c r="AG98" s="18">
        <v>62</v>
      </c>
      <c r="AH98" s="10"/>
      <c r="AI98" s="10"/>
      <c r="AJ98" s="10"/>
      <c r="AK98" s="11"/>
      <c r="AL98" s="18">
        <v>8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1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1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65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52</v>
      </c>
      <c r="AG104" s="10"/>
      <c r="AH104" s="11"/>
      <c r="AI104" s="18"/>
      <c r="AJ104" s="10"/>
      <c r="AK104" s="10"/>
      <c r="AL104" s="10"/>
      <c r="AM104" s="10"/>
      <c r="AN104" s="11"/>
      <c r="AO104" s="18">
        <v>12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69</v>
      </c>
      <c r="P105" s="10"/>
      <c r="Q105" s="11"/>
      <c r="R105" s="18"/>
      <c r="S105" s="10"/>
      <c r="T105" s="10"/>
      <c r="U105" s="11"/>
      <c r="V105" s="18">
        <v>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55</v>
      </c>
      <c r="AG105" s="10"/>
      <c r="AH105" s="11"/>
      <c r="AI105" s="18"/>
      <c r="AJ105" s="10"/>
      <c r="AK105" s="10"/>
      <c r="AL105" s="10"/>
      <c r="AM105" s="10"/>
      <c r="AN105" s="11"/>
      <c r="AO105" s="18">
        <v>12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21</v>
      </c>
      <c r="P106" s="10"/>
      <c r="Q106" s="11"/>
      <c r="R106" s="18"/>
      <c r="S106" s="10"/>
      <c r="T106" s="10"/>
      <c r="U106" s="11"/>
      <c r="V106" s="18">
        <v>1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15</v>
      </c>
      <c r="AG106" s="10"/>
      <c r="AH106" s="11"/>
      <c r="AI106" s="18"/>
      <c r="AJ106" s="10"/>
      <c r="AK106" s="10"/>
      <c r="AL106" s="10"/>
      <c r="AM106" s="10"/>
      <c r="AN106" s="11"/>
      <c r="AO106" s="18">
        <v>5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>
        <v>1</v>
      </c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>
        <v>1</v>
      </c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>
        <v>1</v>
      </c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>
        <v>1</v>
      </c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2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>
        <v>2</v>
      </c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CC162"/>
  <sheetViews>
    <sheetView workbookViewId="0">
      <selection activeCell="U35" sqref="U35:AC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116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4</v>
      </c>
      <c r="J12" s="10"/>
      <c r="K12" s="10"/>
      <c r="L12" s="10"/>
      <c r="M12" s="10"/>
      <c r="N12" s="11"/>
      <c r="O12" s="18">
        <v>14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2</v>
      </c>
      <c r="AN12" s="10"/>
      <c r="AO12" s="10"/>
      <c r="AP12" s="10"/>
      <c r="AQ12" s="10"/>
      <c r="AR12" s="10"/>
      <c r="AS12" s="11"/>
      <c r="AT12" s="18">
        <v>5</v>
      </c>
      <c r="AU12" s="10"/>
      <c r="AV12" s="10"/>
      <c r="AW12" s="10"/>
      <c r="AX12" s="10"/>
      <c r="AY12" s="10"/>
      <c r="AZ12" s="10"/>
      <c r="BA12" s="10"/>
      <c r="BB12" s="11"/>
      <c r="BC12" s="18">
        <v>2</v>
      </c>
      <c r="BD12" s="10"/>
      <c r="BE12" s="10"/>
      <c r="BF12" s="10"/>
      <c r="BG12" s="10"/>
      <c r="BH12" s="10"/>
      <c r="BI12" s="11"/>
      <c r="BJ12" s="18">
        <v>9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3</v>
      </c>
      <c r="J13" s="10"/>
      <c r="K13" s="10"/>
      <c r="L13" s="10"/>
      <c r="M13" s="10"/>
      <c r="N13" s="11"/>
      <c r="O13" s="18">
        <v>187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34</v>
      </c>
      <c r="AU13" s="10"/>
      <c r="AV13" s="10"/>
      <c r="AW13" s="10"/>
      <c r="AX13" s="10"/>
      <c r="AY13" s="10"/>
      <c r="AZ13" s="10"/>
      <c r="BA13" s="10"/>
      <c r="BB13" s="11"/>
      <c r="BC13" s="18">
        <v>2</v>
      </c>
      <c r="BD13" s="10"/>
      <c r="BE13" s="10"/>
      <c r="BF13" s="10"/>
      <c r="BG13" s="10"/>
      <c r="BH13" s="10"/>
      <c r="BI13" s="11"/>
      <c r="BJ13" s="18">
        <v>153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1</v>
      </c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1</v>
      </c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0</v>
      </c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0</v>
      </c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</v>
      </c>
      <c r="J18" s="10"/>
      <c r="K18" s="10"/>
      <c r="L18" s="10"/>
      <c r="M18" s="10"/>
      <c r="N18" s="11"/>
      <c r="O18" s="18">
        <v>6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4</v>
      </c>
      <c r="AU18" s="10"/>
      <c r="AV18" s="10"/>
      <c r="AW18" s="10"/>
      <c r="AX18" s="10"/>
      <c r="AY18" s="10"/>
      <c r="AZ18" s="10"/>
      <c r="BA18" s="10"/>
      <c r="BB18" s="11"/>
      <c r="BC18" s="18">
        <v>1</v>
      </c>
      <c r="BD18" s="10"/>
      <c r="BE18" s="10"/>
      <c r="BF18" s="10"/>
      <c r="BG18" s="10"/>
      <c r="BH18" s="10"/>
      <c r="BI18" s="11"/>
      <c r="BJ18" s="18">
        <v>2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</v>
      </c>
      <c r="J19" s="10"/>
      <c r="K19" s="10"/>
      <c r="L19" s="10"/>
      <c r="M19" s="10"/>
      <c r="N19" s="11"/>
      <c r="O19" s="18">
        <v>6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4</v>
      </c>
      <c r="AU19" s="10"/>
      <c r="AV19" s="10"/>
      <c r="AW19" s="10"/>
      <c r="AX19" s="10"/>
      <c r="AY19" s="10"/>
      <c r="AZ19" s="10"/>
      <c r="BA19" s="10"/>
      <c r="BB19" s="11"/>
      <c r="BC19" s="18">
        <v>1</v>
      </c>
      <c r="BD19" s="10"/>
      <c r="BE19" s="10"/>
      <c r="BF19" s="10"/>
      <c r="BG19" s="10"/>
      <c r="BH19" s="10"/>
      <c r="BI19" s="11"/>
      <c r="BJ19" s="18">
        <v>2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2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</v>
      </c>
      <c r="J20" s="10"/>
      <c r="K20" s="10"/>
      <c r="L20" s="10"/>
      <c r="M20" s="10"/>
      <c r="N20" s="11"/>
      <c r="O20" s="18">
        <v>2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1</v>
      </c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>
        <v>1</v>
      </c>
      <c r="BD20" s="10"/>
      <c r="BE20" s="10"/>
      <c r="BF20" s="10"/>
      <c r="BG20" s="10"/>
      <c r="BH20" s="10"/>
      <c r="BI20" s="11"/>
      <c r="BJ20" s="18">
        <v>2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</v>
      </c>
      <c r="J21" s="10"/>
      <c r="K21" s="10"/>
      <c r="L21" s="10"/>
      <c r="M21" s="10"/>
      <c r="N21" s="11"/>
      <c r="O21" s="18">
        <v>1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1</v>
      </c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>
        <v>1</v>
      </c>
      <c r="BD21" s="10"/>
      <c r="BE21" s="10"/>
      <c r="BF21" s="10"/>
      <c r="BG21" s="10"/>
      <c r="BH21" s="10"/>
      <c r="BI21" s="11"/>
      <c r="BJ21" s="18">
        <v>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6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1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5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180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150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2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4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1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1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1</v>
      </c>
      <c r="BP81" s="32">
        <v>13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4</v>
      </c>
    </row>
    <row r="95" spans="2:81" ht="12.6" customHeight="1">
      <c r="B95" s="28" t="s">
        <v>58</v>
      </c>
      <c r="C95" s="10"/>
      <c r="D95" s="11"/>
      <c r="E95" s="29">
        <v>2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1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5</v>
      </c>
      <c r="F98" s="11"/>
      <c r="G98" s="29">
        <v>7</v>
      </c>
      <c r="H98" s="10"/>
      <c r="I98" s="11"/>
      <c r="J98" s="18">
        <v>5</v>
      </c>
      <c r="K98" s="10"/>
      <c r="L98" s="10"/>
      <c r="M98" s="11"/>
      <c r="N98" s="18">
        <v>7</v>
      </c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17</v>
      </c>
      <c r="P104" s="10"/>
      <c r="Q104" s="11"/>
      <c r="R104" s="18"/>
      <c r="S104" s="10"/>
      <c r="T104" s="10"/>
      <c r="U104" s="11"/>
      <c r="V104" s="18">
        <v>5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6</v>
      </c>
      <c r="AG104" s="10"/>
      <c r="AH104" s="11"/>
      <c r="AI104" s="18"/>
      <c r="AJ104" s="10"/>
      <c r="AK104" s="10"/>
      <c r="AL104" s="10"/>
      <c r="AM104" s="10"/>
      <c r="AN104" s="11"/>
      <c r="AO104" s="18">
        <v>6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17</v>
      </c>
      <c r="P105" s="10"/>
      <c r="Q105" s="11"/>
      <c r="R105" s="18"/>
      <c r="S105" s="10"/>
      <c r="T105" s="10"/>
      <c r="U105" s="11"/>
      <c r="V105" s="18">
        <v>5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6</v>
      </c>
      <c r="AG105" s="10"/>
      <c r="AH105" s="11"/>
      <c r="AI105" s="18"/>
      <c r="AJ105" s="10"/>
      <c r="AK105" s="10"/>
      <c r="AL105" s="10"/>
      <c r="AM105" s="10"/>
      <c r="AN105" s="11"/>
      <c r="AO105" s="18">
        <v>6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CC162"/>
  <sheetViews>
    <sheetView workbookViewId="0">
      <selection activeCell="U36" sqref="U36:AC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21</v>
      </c>
      <c r="J12" s="10"/>
      <c r="K12" s="10"/>
      <c r="L12" s="10"/>
      <c r="M12" s="10"/>
      <c r="N12" s="11"/>
      <c r="O12" s="18">
        <v>61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>
        <v>1</v>
      </c>
      <c r="AE12" s="10"/>
      <c r="AF12" s="10"/>
      <c r="AG12" s="10"/>
      <c r="AH12" s="10"/>
      <c r="AI12" s="10"/>
      <c r="AJ12" s="10"/>
      <c r="AK12" s="10"/>
      <c r="AL12" s="11"/>
      <c r="AM12" s="18">
        <v>13</v>
      </c>
      <c r="AN12" s="10"/>
      <c r="AO12" s="10"/>
      <c r="AP12" s="10"/>
      <c r="AQ12" s="10"/>
      <c r="AR12" s="10"/>
      <c r="AS12" s="11"/>
      <c r="AT12" s="18">
        <v>19</v>
      </c>
      <c r="AU12" s="10"/>
      <c r="AV12" s="10"/>
      <c r="AW12" s="10"/>
      <c r="AX12" s="10"/>
      <c r="AY12" s="10"/>
      <c r="AZ12" s="10"/>
      <c r="BA12" s="10"/>
      <c r="BB12" s="11"/>
      <c r="BC12" s="18">
        <v>8</v>
      </c>
      <c r="BD12" s="10"/>
      <c r="BE12" s="10"/>
      <c r="BF12" s="10"/>
      <c r="BG12" s="10"/>
      <c r="BH12" s="10"/>
      <c r="BI12" s="11"/>
      <c r="BJ12" s="18">
        <v>41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136</v>
      </c>
      <c r="J13" s="10"/>
      <c r="K13" s="10"/>
      <c r="L13" s="10"/>
      <c r="M13" s="10"/>
      <c r="N13" s="11"/>
      <c r="O13" s="18">
        <v>714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>
        <v>1</v>
      </c>
      <c r="AE13" s="10"/>
      <c r="AF13" s="10"/>
      <c r="AG13" s="10"/>
      <c r="AH13" s="10"/>
      <c r="AI13" s="10"/>
      <c r="AJ13" s="10"/>
      <c r="AK13" s="10"/>
      <c r="AL13" s="11"/>
      <c r="AM13" s="18">
        <v>94</v>
      </c>
      <c r="AN13" s="10"/>
      <c r="AO13" s="10"/>
      <c r="AP13" s="10"/>
      <c r="AQ13" s="10"/>
      <c r="AR13" s="10"/>
      <c r="AS13" s="11"/>
      <c r="AT13" s="18">
        <v>196</v>
      </c>
      <c r="AU13" s="10"/>
      <c r="AV13" s="10"/>
      <c r="AW13" s="10"/>
      <c r="AX13" s="10"/>
      <c r="AY13" s="10"/>
      <c r="AZ13" s="10"/>
      <c r="BA13" s="10"/>
      <c r="BB13" s="11"/>
      <c r="BC13" s="18">
        <v>42</v>
      </c>
      <c r="BD13" s="10"/>
      <c r="BE13" s="10"/>
      <c r="BF13" s="10"/>
      <c r="BG13" s="10"/>
      <c r="BH13" s="10"/>
      <c r="BI13" s="11"/>
      <c r="BJ13" s="18">
        <v>517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>
        <v>5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>
        <v>1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4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</v>
      </c>
      <c r="J17" s="10"/>
      <c r="K17" s="10"/>
      <c r="L17" s="10"/>
      <c r="M17" s="10"/>
      <c r="N17" s="11"/>
      <c r="O17" s="18">
        <v>20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>
        <v>4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16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4</v>
      </c>
      <c r="J18" s="10"/>
      <c r="K18" s="10"/>
      <c r="L18" s="10"/>
      <c r="M18" s="10"/>
      <c r="N18" s="11"/>
      <c r="O18" s="18">
        <v>14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3</v>
      </c>
      <c r="AN18" s="10"/>
      <c r="AO18" s="10"/>
      <c r="AP18" s="10"/>
      <c r="AQ18" s="10"/>
      <c r="AR18" s="10"/>
      <c r="AS18" s="11"/>
      <c r="AT18" s="18">
        <v>3</v>
      </c>
      <c r="AU18" s="10"/>
      <c r="AV18" s="10"/>
      <c r="AW18" s="10"/>
      <c r="AX18" s="10"/>
      <c r="AY18" s="10"/>
      <c r="AZ18" s="10"/>
      <c r="BA18" s="10"/>
      <c r="BB18" s="11"/>
      <c r="BC18" s="18">
        <v>1</v>
      </c>
      <c r="BD18" s="10"/>
      <c r="BE18" s="10"/>
      <c r="BF18" s="10"/>
      <c r="BG18" s="10"/>
      <c r="BH18" s="10"/>
      <c r="BI18" s="11"/>
      <c r="BJ18" s="18">
        <v>11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4</v>
      </c>
      <c r="J19" s="10"/>
      <c r="K19" s="10"/>
      <c r="L19" s="10"/>
      <c r="M19" s="10"/>
      <c r="N19" s="11"/>
      <c r="O19" s="18">
        <v>16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3</v>
      </c>
      <c r="AN19" s="10"/>
      <c r="AO19" s="10"/>
      <c r="AP19" s="10"/>
      <c r="AQ19" s="10"/>
      <c r="AR19" s="10"/>
      <c r="AS19" s="11"/>
      <c r="AT19" s="18">
        <v>5</v>
      </c>
      <c r="AU19" s="10"/>
      <c r="AV19" s="10"/>
      <c r="AW19" s="10"/>
      <c r="AX19" s="10"/>
      <c r="AY19" s="10"/>
      <c r="AZ19" s="10"/>
      <c r="BA19" s="10"/>
      <c r="BB19" s="11"/>
      <c r="BC19" s="18">
        <v>1</v>
      </c>
      <c r="BD19" s="10"/>
      <c r="BE19" s="10"/>
      <c r="BF19" s="10"/>
      <c r="BG19" s="10"/>
      <c r="BH19" s="10"/>
      <c r="BI19" s="11"/>
      <c r="BJ19" s="18">
        <v>11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5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</v>
      </c>
      <c r="J20" s="10"/>
      <c r="K20" s="10"/>
      <c r="L20" s="10"/>
      <c r="M20" s="10"/>
      <c r="N20" s="11"/>
      <c r="O20" s="18">
        <v>18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7</v>
      </c>
      <c r="AU20" s="10"/>
      <c r="AV20" s="10"/>
      <c r="AW20" s="10"/>
      <c r="AX20" s="10"/>
      <c r="AY20" s="10"/>
      <c r="AZ20" s="10"/>
      <c r="BA20" s="10"/>
      <c r="BB20" s="11"/>
      <c r="BC20" s="18">
        <v>2</v>
      </c>
      <c r="BD20" s="10"/>
      <c r="BE20" s="10"/>
      <c r="BF20" s="10"/>
      <c r="BG20" s="10"/>
      <c r="BH20" s="10"/>
      <c r="BI20" s="11"/>
      <c r="BJ20" s="18">
        <v>10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18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>
        <v>1</v>
      </c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7</v>
      </c>
      <c r="AU21" s="10"/>
      <c r="AV21" s="10"/>
      <c r="AW21" s="10"/>
      <c r="AX21" s="10"/>
      <c r="AY21" s="10"/>
      <c r="AZ21" s="10"/>
      <c r="BA21" s="10"/>
      <c r="BB21" s="11"/>
      <c r="BC21" s="18">
        <v>1</v>
      </c>
      <c r="BD21" s="10"/>
      <c r="BE21" s="10"/>
      <c r="BF21" s="10"/>
      <c r="BG21" s="10"/>
      <c r="BH21" s="10"/>
      <c r="BI21" s="11"/>
      <c r="BJ21" s="18">
        <v>10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>
        <v>1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13</v>
      </c>
      <c r="J24" s="10"/>
      <c r="K24" s="10"/>
      <c r="L24" s="10"/>
      <c r="M24" s="10"/>
      <c r="N24" s="11"/>
      <c r="O24" s="18">
        <v>22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9</v>
      </c>
      <c r="AN24" s="10"/>
      <c r="AO24" s="10"/>
      <c r="AP24" s="10"/>
      <c r="AQ24" s="10"/>
      <c r="AR24" s="10"/>
      <c r="AS24" s="11"/>
      <c r="AT24" s="18">
        <v>6</v>
      </c>
      <c r="AU24" s="10"/>
      <c r="AV24" s="10"/>
      <c r="AW24" s="10"/>
      <c r="AX24" s="10"/>
      <c r="AY24" s="10"/>
      <c r="AZ24" s="10"/>
      <c r="BA24" s="10"/>
      <c r="BB24" s="11"/>
      <c r="BC24" s="18">
        <v>4</v>
      </c>
      <c r="BD24" s="10"/>
      <c r="BE24" s="10"/>
      <c r="BF24" s="10"/>
      <c r="BG24" s="10"/>
      <c r="BH24" s="10"/>
      <c r="BI24" s="11"/>
      <c r="BJ24" s="18">
        <v>16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130</v>
      </c>
      <c r="J25" s="10"/>
      <c r="K25" s="10"/>
      <c r="L25" s="10"/>
      <c r="M25" s="10"/>
      <c r="N25" s="11"/>
      <c r="O25" s="18">
        <v>660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90</v>
      </c>
      <c r="AN25" s="10"/>
      <c r="AO25" s="10"/>
      <c r="AP25" s="10"/>
      <c r="AQ25" s="10"/>
      <c r="AR25" s="10"/>
      <c r="AS25" s="11"/>
      <c r="AT25" s="18">
        <v>180</v>
      </c>
      <c r="AU25" s="10"/>
      <c r="AV25" s="10"/>
      <c r="AW25" s="10"/>
      <c r="AX25" s="10"/>
      <c r="AY25" s="10"/>
      <c r="AZ25" s="10"/>
      <c r="BA25" s="10"/>
      <c r="BB25" s="11"/>
      <c r="BC25" s="18">
        <v>40</v>
      </c>
      <c r="BD25" s="10"/>
      <c r="BE25" s="10"/>
      <c r="BF25" s="10"/>
      <c r="BG25" s="10"/>
      <c r="BH25" s="10"/>
      <c r="BI25" s="11"/>
      <c r="BJ25" s="18">
        <v>480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8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1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>
        <v>1</v>
      </c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>
        <v>0</v>
      </c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1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1</v>
      </c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17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3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1</v>
      </c>
      <c r="X71" s="10"/>
      <c r="Y71" s="10"/>
      <c r="Z71" s="10"/>
      <c r="AA71" s="10"/>
      <c r="AB71" s="10"/>
      <c r="AC71" s="10"/>
      <c r="AD71" s="11"/>
      <c r="AE71" s="18">
        <v>2</v>
      </c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3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1</v>
      </c>
      <c r="X72" s="10"/>
      <c r="Y72" s="10"/>
      <c r="Z72" s="10"/>
      <c r="AA72" s="10"/>
      <c r="AB72" s="10"/>
      <c r="AC72" s="10"/>
      <c r="AD72" s="11"/>
      <c r="AE72" s="18">
        <v>2</v>
      </c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>
        <v>3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>
        <v>1</v>
      </c>
      <c r="AC81" s="23"/>
      <c r="AD81" s="23"/>
      <c r="AE81" s="23"/>
      <c r="AF81" s="23"/>
      <c r="AG81" s="24"/>
      <c r="AH81" s="18"/>
      <c r="AI81" s="23"/>
      <c r="AJ81" s="24"/>
      <c r="AK81" s="18">
        <v>1</v>
      </c>
      <c r="AL81" s="23"/>
      <c r="AM81" s="23"/>
      <c r="AN81" s="23"/>
      <c r="AO81" s="23"/>
      <c r="AP81" s="24"/>
      <c r="AQ81" s="18">
        <v>1</v>
      </c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7</v>
      </c>
      <c r="BP81" s="32">
        <v>90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2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>
        <v>1</v>
      </c>
      <c r="AC86" s="10"/>
      <c r="AD86" s="10"/>
      <c r="AE86" s="10"/>
      <c r="AF86" s="10"/>
      <c r="AG86" s="11"/>
      <c r="AH86" s="18"/>
      <c r="AI86" s="10"/>
      <c r="AJ86" s="11"/>
      <c r="AK86" s="18">
        <v>1</v>
      </c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>
        <v>1</v>
      </c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>
        <v>1</v>
      </c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4</v>
      </c>
    </row>
    <row r="95" spans="2:81" ht="12.6" customHeight="1">
      <c r="B95" s="28" t="s">
        <v>58</v>
      </c>
      <c r="C95" s="10"/>
      <c r="D95" s="11"/>
      <c r="E95" s="29">
        <v>66</v>
      </c>
      <c r="F95" s="11"/>
      <c r="G95" s="29">
        <v>2</v>
      </c>
      <c r="H95" s="10"/>
      <c r="I95" s="11"/>
      <c r="J95" s="18">
        <v>4</v>
      </c>
      <c r="K95" s="10"/>
      <c r="L95" s="10"/>
      <c r="M95" s="11"/>
      <c r="N95" s="18">
        <v>1</v>
      </c>
      <c r="O95" s="10"/>
      <c r="P95" s="10"/>
      <c r="Q95" s="10"/>
      <c r="R95" s="10"/>
      <c r="S95" s="11"/>
      <c r="T95" s="18">
        <v>27</v>
      </c>
      <c r="U95" s="10"/>
      <c r="V95" s="10"/>
      <c r="W95" s="10"/>
      <c r="X95" s="10"/>
      <c r="Y95" s="11"/>
      <c r="Z95" s="18">
        <v>1</v>
      </c>
      <c r="AA95" s="10"/>
      <c r="AB95" s="10"/>
      <c r="AC95" s="10"/>
      <c r="AD95" s="10"/>
      <c r="AE95" s="10"/>
      <c r="AF95" s="11"/>
      <c r="AG95" s="18">
        <v>35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3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1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>
        <v>2</v>
      </c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8</v>
      </c>
      <c r="F98" s="11"/>
      <c r="G98" s="29">
        <v>1</v>
      </c>
      <c r="H98" s="10"/>
      <c r="I98" s="11"/>
      <c r="J98" s="18">
        <v>3</v>
      </c>
      <c r="K98" s="10"/>
      <c r="L98" s="10"/>
      <c r="M98" s="11"/>
      <c r="N98" s="18">
        <v>1</v>
      </c>
      <c r="O98" s="10"/>
      <c r="P98" s="10"/>
      <c r="Q98" s="10"/>
      <c r="R98" s="10"/>
      <c r="S98" s="11"/>
      <c r="T98" s="18">
        <v>2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3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26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11</v>
      </c>
      <c r="AG104" s="10"/>
      <c r="AH104" s="11"/>
      <c r="AI104" s="18"/>
      <c r="AJ104" s="10"/>
      <c r="AK104" s="10"/>
      <c r="AL104" s="10"/>
      <c r="AM104" s="10"/>
      <c r="AN104" s="11"/>
      <c r="AO104" s="18">
        <v>14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25</v>
      </c>
      <c r="P105" s="10"/>
      <c r="Q105" s="11"/>
      <c r="R105" s="18"/>
      <c r="S105" s="10"/>
      <c r="T105" s="10"/>
      <c r="U105" s="11"/>
      <c r="V105" s="18">
        <v>1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10</v>
      </c>
      <c r="AG105" s="10"/>
      <c r="AH105" s="11"/>
      <c r="AI105" s="18"/>
      <c r="AJ105" s="10"/>
      <c r="AK105" s="10"/>
      <c r="AL105" s="10"/>
      <c r="AM105" s="10"/>
      <c r="AN105" s="11"/>
      <c r="AO105" s="18">
        <v>14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3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</v>
      </c>
      <c r="AG106" s="10"/>
      <c r="AH106" s="11"/>
      <c r="AI106" s="18"/>
      <c r="AJ106" s="10"/>
      <c r="AK106" s="10"/>
      <c r="AL106" s="10"/>
      <c r="AM106" s="10"/>
      <c r="AN106" s="11"/>
      <c r="AO106" s="18">
        <v>2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CC162"/>
  <sheetViews>
    <sheetView workbookViewId="0">
      <selection activeCell="U35" sqref="U35:AC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117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19</v>
      </c>
      <c r="J12" s="10"/>
      <c r="K12" s="10"/>
      <c r="L12" s="10"/>
      <c r="M12" s="10"/>
      <c r="N12" s="11"/>
      <c r="O12" s="18">
        <v>49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>
        <v>1</v>
      </c>
      <c r="AE12" s="10"/>
      <c r="AF12" s="10"/>
      <c r="AG12" s="10"/>
      <c r="AH12" s="10"/>
      <c r="AI12" s="10"/>
      <c r="AJ12" s="10"/>
      <c r="AK12" s="10"/>
      <c r="AL12" s="11"/>
      <c r="AM12" s="18">
        <v>11</v>
      </c>
      <c r="AN12" s="10"/>
      <c r="AO12" s="10"/>
      <c r="AP12" s="10"/>
      <c r="AQ12" s="10"/>
      <c r="AR12" s="10"/>
      <c r="AS12" s="11"/>
      <c r="AT12" s="18">
        <v>16</v>
      </c>
      <c r="AU12" s="10"/>
      <c r="AV12" s="10"/>
      <c r="AW12" s="10"/>
      <c r="AX12" s="10"/>
      <c r="AY12" s="10"/>
      <c r="AZ12" s="10"/>
      <c r="BA12" s="10"/>
      <c r="BB12" s="11"/>
      <c r="BC12" s="18">
        <v>8</v>
      </c>
      <c r="BD12" s="10"/>
      <c r="BE12" s="10"/>
      <c r="BF12" s="10"/>
      <c r="BG12" s="10"/>
      <c r="BH12" s="10"/>
      <c r="BI12" s="11"/>
      <c r="BJ12" s="18">
        <v>32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125</v>
      </c>
      <c r="J13" s="10"/>
      <c r="K13" s="10"/>
      <c r="L13" s="10"/>
      <c r="M13" s="10"/>
      <c r="N13" s="11"/>
      <c r="O13" s="18">
        <v>523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>
        <v>1</v>
      </c>
      <c r="AE13" s="10"/>
      <c r="AF13" s="10"/>
      <c r="AG13" s="10"/>
      <c r="AH13" s="10"/>
      <c r="AI13" s="10"/>
      <c r="AJ13" s="10"/>
      <c r="AK13" s="10"/>
      <c r="AL13" s="11"/>
      <c r="AM13" s="18">
        <v>83</v>
      </c>
      <c r="AN13" s="10"/>
      <c r="AO13" s="10"/>
      <c r="AP13" s="10"/>
      <c r="AQ13" s="10"/>
      <c r="AR13" s="10"/>
      <c r="AS13" s="11"/>
      <c r="AT13" s="18">
        <v>162</v>
      </c>
      <c r="AU13" s="10"/>
      <c r="AV13" s="10"/>
      <c r="AW13" s="10"/>
      <c r="AX13" s="10"/>
      <c r="AY13" s="10"/>
      <c r="AZ13" s="10"/>
      <c r="BA13" s="10"/>
      <c r="BB13" s="11"/>
      <c r="BC13" s="18">
        <v>42</v>
      </c>
      <c r="BD13" s="10"/>
      <c r="BE13" s="10"/>
      <c r="BF13" s="10"/>
      <c r="BG13" s="10"/>
      <c r="BH13" s="10"/>
      <c r="BI13" s="11"/>
      <c r="BJ13" s="18">
        <v>360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>
        <v>4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>
        <v>1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3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</v>
      </c>
      <c r="J17" s="10"/>
      <c r="K17" s="10"/>
      <c r="L17" s="10"/>
      <c r="M17" s="10"/>
      <c r="N17" s="11"/>
      <c r="O17" s="18">
        <v>16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>
        <v>4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12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3</v>
      </c>
      <c r="J18" s="10"/>
      <c r="K18" s="10"/>
      <c r="L18" s="10"/>
      <c r="M18" s="10"/>
      <c r="N18" s="11"/>
      <c r="O18" s="18">
        <v>10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2</v>
      </c>
      <c r="AN18" s="10"/>
      <c r="AO18" s="10"/>
      <c r="AP18" s="10"/>
      <c r="AQ18" s="10"/>
      <c r="AR18" s="10"/>
      <c r="AS18" s="11"/>
      <c r="AT18" s="18">
        <v>1</v>
      </c>
      <c r="AU18" s="10"/>
      <c r="AV18" s="10"/>
      <c r="AW18" s="10"/>
      <c r="AX18" s="10"/>
      <c r="AY18" s="10"/>
      <c r="AZ18" s="10"/>
      <c r="BA18" s="10"/>
      <c r="BB18" s="11"/>
      <c r="BC18" s="18">
        <v>1</v>
      </c>
      <c r="BD18" s="10"/>
      <c r="BE18" s="10"/>
      <c r="BF18" s="10"/>
      <c r="BG18" s="10"/>
      <c r="BH18" s="10"/>
      <c r="BI18" s="11"/>
      <c r="BJ18" s="18">
        <v>9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</v>
      </c>
      <c r="J19" s="10"/>
      <c r="K19" s="10"/>
      <c r="L19" s="10"/>
      <c r="M19" s="10"/>
      <c r="N19" s="11"/>
      <c r="O19" s="18">
        <v>10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2</v>
      </c>
      <c r="AN19" s="10"/>
      <c r="AO19" s="10"/>
      <c r="AP19" s="10"/>
      <c r="AQ19" s="10"/>
      <c r="AR19" s="10"/>
      <c r="AS19" s="11"/>
      <c r="AT19" s="18">
        <v>1</v>
      </c>
      <c r="AU19" s="10"/>
      <c r="AV19" s="10"/>
      <c r="AW19" s="10"/>
      <c r="AX19" s="10"/>
      <c r="AY19" s="10"/>
      <c r="AZ19" s="10"/>
      <c r="BA19" s="10"/>
      <c r="BB19" s="11"/>
      <c r="BC19" s="18">
        <v>1</v>
      </c>
      <c r="BD19" s="10"/>
      <c r="BE19" s="10"/>
      <c r="BF19" s="10"/>
      <c r="BG19" s="10"/>
      <c r="BH19" s="10"/>
      <c r="BI19" s="11"/>
      <c r="BJ19" s="18">
        <v>9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3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</v>
      </c>
      <c r="J20" s="10"/>
      <c r="K20" s="10"/>
      <c r="L20" s="10"/>
      <c r="M20" s="10"/>
      <c r="N20" s="11"/>
      <c r="O20" s="18">
        <v>17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7</v>
      </c>
      <c r="AU20" s="10"/>
      <c r="AV20" s="10"/>
      <c r="AW20" s="10"/>
      <c r="AX20" s="10"/>
      <c r="AY20" s="10"/>
      <c r="AZ20" s="10"/>
      <c r="BA20" s="10"/>
      <c r="BB20" s="11"/>
      <c r="BC20" s="18">
        <v>2</v>
      </c>
      <c r="BD20" s="10"/>
      <c r="BE20" s="10"/>
      <c r="BF20" s="10"/>
      <c r="BG20" s="10"/>
      <c r="BH20" s="10"/>
      <c r="BI20" s="11"/>
      <c r="BJ20" s="18">
        <v>9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17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>
        <v>1</v>
      </c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7</v>
      </c>
      <c r="AU21" s="10"/>
      <c r="AV21" s="10"/>
      <c r="AW21" s="10"/>
      <c r="AX21" s="10"/>
      <c r="AY21" s="10"/>
      <c r="AZ21" s="10"/>
      <c r="BA21" s="10"/>
      <c r="BB21" s="11"/>
      <c r="BC21" s="18">
        <v>1</v>
      </c>
      <c r="BD21" s="10"/>
      <c r="BE21" s="10"/>
      <c r="BF21" s="10"/>
      <c r="BG21" s="10"/>
      <c r="BH21" s="10"/>
      <c r="BI21" s="11"/>
      <c r="BJ21" s="18">
        <v>9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>
        <v>1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12</v>
      </c>
      <c r="J24" s="10"/>
      <c r="K24" s="10"/>
      <c r="L24" s="10"/>
      <c r="M24" s="10"/>
      <c r="N24" s="11"/>
      <c r="O24" s="18">
        <v>16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8</v>
      </c>
      <c r="AN24" s="10"/>
      <c r="AO24" s="10"/>
      <c r="AP24" s="10"/>
      <c r="AQ24" s="10"/>
      <c r="AR24" s="10"/>
      <c r="AS24" s="11"/>
      <c r="AT24" s="18">
        <v>5</v>
      </c>
      <c r="AU24" s="10"/>
      <c r="AV24" s="10"/>
      <c r="AW24" s="10"/>
      <c r="AX24" s="10"/>
      <c r="AY24" s="10"/>
      <c r="AZ24" s="10"/>
      <c r="BA24" s="10"/>
      <c r="BB24" s="11"/>
      <c r="BC24" s="18">
        <v>4</v>
      </c>
      <c r="BD24" s="10"/>
      <c r="BE24" s="10"/>
      <c r="BF24" s="10"/>
      <c r="BG24" s="10"/>
      <c r="BH24" s="10"/>
      <c r="BI24" s="11"/>
      <c r="BJ24" s="18">
        <v>11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120</v>
      </c>
      <c r="J25" s="10"/>
      <c r="K25" s="10"/>
      <c r="L25" s="10"/>
      <c r="M25" s="10"/>
      <c r="N25" s="11"/>
      <c r="O25" s="18">
        <v>480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80</v>
      </c>
      <c r="AN25" s="10"/>
      <c r="AO25" s="10"/>
      <c r="AP25" s="10"/>
      <c r="AQ25" s="10"/>
      <c r="AR25" s="10"/>
      <c r="AS25" s="11"/>
      <c r="AT25" s="18">
        <v>150</v>
      </c>
      <c r="AU25" s="10"/>
      <c r="AV25" s="10"/>
      <c r="AW25" s="10"/>
      <c r="AX25" s="10"/>
      <c r="AY25" s="10"/>
      <c r="AZ25" s="10"/>
      <c r="BA25" s="10"/>
      <c r="BB25" s="11"/>
      <c r="BC25" s="18">
        <v>40</v>
      </c>
      <c r="BD25" s="10"/>
      <c r="BE25" s="10"/>
      <c r="BF25" s="10"/>
      <c r="BG25" s="10"/>
      <c r="BH25" s="10"/>
      <c r="BI25" s="11"/>
      <c r="BJ25" s="18">
        <v>330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6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1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>
        <v>1</v>
      </c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>
        <v>0</v>
      </c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1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1</v>
      </c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12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3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1</v>
      </c>
      <c r="X71" s="10"/>
      <c r="Y71" s="10"/>
      <c r="Z71" s="10"/>
      <c r="AA71" s="10"/>
      <c r="AB71" s="10"/>
      <c r="AC71" s="10"/>
      <c r="AD71" s="11"/>
      <c r="AE71" s="18">
        <v>2</v>
      </c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3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1</v>
      </c>
      <c r="X72" s="10"/>
      <c r="Y72" s="10"/>
      <c r="Z72" s="10"/>
      <c r="AA72" s="10"/>
      <c r="AB72" s="10"/>
      <c r="AC72" s="10"/>
      <c r="AD72" s="11"/>
      <c r="AE72" s="18">
        <v>2</v>
      </c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>
        <v>3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>
        <v>1</v>
      </c>
      <c r="AC81" s="23"/>
      <c r="AD81" s="23"/>
      <c r="AE81" s="23"/>
      <c r="AF81" s="23"/>
      <c r="AG81" s="24"/>
      <c r="AH81" s="18"/>
      <c r="AI81" s="23"/>
      <c r="AJ81" s="24"/>
      <c r="AK81" s="18">
        <v>1</v>
      </c>
      <c r="AL81" s="23"/>
      <c r="AM81" s="23"/>
      <c r="AN81" s="23"/>
      <c r="AO81" s="23"/>
      <c r="AP81" s="24"/>
      <c r="AQ81" s="18">
        <v>1</v>
      </c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4</v>
      </c>
      <c r="BP81" s="32">
        <v>46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2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>
        <v>1</v>
      </c>
      <c r="AC86" s="10"/>
      <c r="AD86" s="10"/>
      <c r="AE86" s="10"/>
      <c r="AF86" s="10"/>
      <c r="AG86" s="11"/>
      <c r="AH86" s="18"/>
      <c r="AI86" s="10"/>
      <c r="AJ86" s="11"/>
      <c r="AK86" s="18">
        <v>1</v>
      </c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>
        <v>1</v>
      </c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>
        <v>1</v>
      </c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</v>
      </c>
    </row>
    <row r="95" spans="2:81" ht="12.6" customHeight="1">
      <c r="B95" s="28" t="s">
        <v>58</v>
      </c>
      <c r="C95" s="10"/>
      <c r="D95" s="11"/>
      <c r="E95" s="29">
        <v>56</v>
      </c>
      <c r="F95" s="11"/>
      <c r="G95" s="29">
        <v>1</v>
      </c>
      <c r="H95" s="10"/>
      <c r="I95" s="11"/>
      <c r="J95" s="18">
        <v>1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24</v>
      </c>
      <c r="U95" s="10"/>
      <c r="V95" s="10"/>
      <c r="W95" s="10"/>
      <c r="X95" s="10"/>
      <c r="Y95" s="11"/>
      <c r="Z95" s="18">
        <v>1</v>
      </c>
      <c r="AA95" s="10"/>
      <c r="AB95" s="10"/>
      <c r="AC95" s="10"/>
      <c r="AD95" s="10"/>
      <c r="AE95" s="10"/>
      <c r="AF95" s="11"/>
      <c r="AG95" s="18">
        <v>31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3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1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>
        <v>2</v>
      </c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3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>
        <v>1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2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16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7</v>
      </c>
      <c r="AG104" s="10"/>
      <c r="AH104" s="11"/>
      <c r="AI104" s="18"/>
      <c r="AJ104" s="10"/>
      <c r="AK104" s="10"/>
      <c r="AL104" s="10"/>
      <c r="AM104" s="10"/>
      <c r="AN104" s="11"/>
      <c r="AO104" s="18">
        <v>9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16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7</v>
      </c>
      <c r="AG105" s="10"/>
      <c r="AH105" s="11"/>
      <c r="AI105" s="18"/>
      <c r="AJ105" s="10"/>
      <c r="AK105" s="10"/>
      <c r="AL105" s="10"/>
      <c r="AM105" s="10"/>
      <c r="AN105" s="11"/>
      <c r="AO105" s="18">
        <v>9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2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</v>
      </c>
      <c r="AG106" s="10"/>
      <c r="AH106" s="11"/>
      <c r="AI106" s="18"/>
      <c r="AJ106" s="10"/>
      <c r="AK106" s="10"/>
      <c r="AL106" s="10"/>
      <c r="AM106" s="10"/>
      <c r="AN106" s="11"/>
      <c r="AO106" s="18">
        <v>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CC162"/>
  <sheetViews>
    <sheetView workbookViewId="0">
      <selection activeCell="U37" sqref="U37:AC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118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</v>
      </c>
      <c r="J12" s="10"/>
      <c r="K12" s="10"/>
      <c r="L12" s="10"/>
      <c r="M12" s="10"/>
      <c r="N12" s="11"/>
      <c r="O12" s="18">
        <v>7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2</v>
      </c>
      <c r="AN12" s="10"/>
      <c r="AO12" s="10"/>
      <c r="AP12" s="10"/>
      <c r="AQ12" s="10"/>
      <c r="AR12" s="10"/>
      <c r="AS12" s="11"/>
      <c r="AT12" s="18">
        <v>3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4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11</v>
      </c>
      <c r="J13" s="10"/>
      <c r="K13" s="10"/>
      <c r="L13" s="10"/>
      <c r="M13" s="10"/>
      <c r="N13" s="11"/>
      <c r="O13" s="18">
        <v>125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11</v>
      </c>
      <c r="AN13" s="10"/>
      <c r="AO13" s="10"/>
      <c r="AP13" s="10"/>
      <c r="AQ13" s="10"/>
      <c r="AR13" s="10"/>
      <c r="AS13" s="11"/>
      <c r="AT13" s="18">
        <v>34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91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</v>
      </c>
      <c r="J18" s="10"/>
      <c r="K18" s="10"/>
      <c r="L18" s="10"/>
      <c r="M18" s="10"/>
      <c r="N18" s="11"/>
      <c r="O18" s="18">
        <v>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>
        <v>2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</v>
      </c>
      <c r="J19" s="10"/>
      <c r="K19" s="10"/>
      <c r="L19" s="10"/>
      <c r="M19" s="10"/>
      <c r="N19" s="11"/>
      <c r="O19" s="18">
        <v>4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</v>
      </c>
      <c r="AN19" s="10"/>
      <c r="AO19" s="10"/>
      <c r="AP19" s="10"/>
      <c r="AQ19" s="10"/>
      <c r="AR19" s="10"/>
      <c r="AS19" s="11"/>
      <c r="AT19" s="18">
        <v>4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1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1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</v>
      </c>
      <c r="J24" s="10"/>
      <c r="K24" s="10"/>
      <c r="L24" s="10"/>
      <c r="M24" s="10"/>
      <c r="N24" s="11"/>
      <c r="O24" s="18">
        <v>4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</v>
      </c>
      <c r="AN24" s="10"/>
      <c r="AO24" s="10"/>
      <c r="AP24" s="10"/>
      <c r="AQ24" s="10"/>
      <c r="AR24" s="10"/>
      <c r="AS24" s="11"/>
      <c r="AT24" s="18">
        <v>1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3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10</v>
      </c>
      <c r="J25" s="10"/>
      <c r="K25" s="10"/>
      <c r="L25" s="10"/>
      <c r="M25" s="10"/>
      <c r="N25" s="11"/>
      <c r="O25" s="18">
        <v>120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10</v>
      </c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90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1</v>
      </c>
      <c r="BP81" s="32">
        <v>8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</v>
      </c>
    </row>
    <row r="95" spans="2:81" ht="12.6" customHeight="1">
      <c r="B95" s="28" t="s">
        <v>58</v>
      </c>
      <c r="C95" s="10"/>
      <c r="D95" s="11"/>
      <c r="E95" s="29">
        <v>10</v>
      </c>
      <c r="F95" s="11"/>
      <c r="G95" s="29">
        <v>1</v>
      </c>
      <c r="H95" s="10"/>
      <c r="I95" s="11"/>
      <c r="J95" s="18">
        <v>3</v>
      </c>
      <c r="K95" s="10"/>
      <c r="L95" s="10"/>
      <c r="M95" s="11"/>
      <c r="N95" s="18">
        <v>1</v>
      </c>
      <c r="O95" s="10"/>
      <c r="P95" s="10"/>
      <c r="Q95" s="10"/>
      <c r="R95" s="10"/>
      <c r="S95" s="11"/>
      <c r="T95" s="18">
        <v>3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4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5</v>
      </c>
      <c r="F98" s="11"/>
      <c r="G98" s="29">
        <v>1</v>
      </c>
      <c r="H98" s="10"/>
      <c r="I98" s="11"/>
      <c r="J98" s="18">
        <v>3</v>
      </c>
      <c r="K98" s="10"/>
      <c r="L98" s="10"/>
      <c r="M98" s="11"/>
      <c r="N98" s="18">
        <v>1</v>
      </c>
      <c r="O98" s="10"/>
      <c r="P98" s="10"/>
      <c r="Q98" s="10"/>
      <c r="R98" s="10"/>
      <c r="S98" s="11"/>
      <c r="T98" s="18">
        <v>1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7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4</v>
      </c>
      <c r="AG104" s="10"/>
      <c r="AH104" s="11"/>
      <c r="AI104" s="18"/>
      <c r="AJ104" s="10"/>
      <c r="AK104" s="10"/>
      <c r="AL104" s="10"/>
      <c r="AM104" s="10"/>
      <c r="AN104" s="11"/>
      <c r="AO104" s="18">
        <v>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6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3</v>
      </c>
      <c r="AG105" s="10"/>
      <c r="AH105" s="11"/>
      <c r="AI105" s="18"/>
      <c r="AJ105" s="10"/>
      <c r="AK105" s="10"/>
      <c r="AL105" s="10"/>
      <c r="AM105" s="10"/>
      <c r="AN105" s="11"/>
      <c r="AO105" s="18">
        <v>3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CC162"/>
  <sheetViews>
    <sheetView workbookViewId="0">
      <selection activeCell="AD38" sqref="AD38:AL38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>
      <c r="BX1" s="48" t="s">
        <v>128</v>
      </c>
    </row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119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/>
      <c r="J12" s="10"/>
      <c r="K12" s="10"/>
      <c r="L12" s="10"/>
      <c r="M12" s="10"/>
      <c r="N12" s="11"/>
      <c r="O12" s="18">
        <v>4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4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/>
      <c r="J13" s="10"/>
      <c r="K13" s="10"/>
      <c r="L13" s="10"/>
      <c r="M13" s="10"/>
      <c r="N13" s="11"/>
      <c r="O13" s="18">
        <v>65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65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1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2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2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60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60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</v>
      </c>
    </row>
    <row r="95" spans="2:81" ht="12.6" customHeight="1">
      <c r="B95" s="28" t="s">
        <v>58</v>
      </c>
      <c r="C95" s="10"/>
      <c r="D95" s="11"/>
      <c r="E95" s="29"/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/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>
        <v>1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</v>
      </c>
      <c r="P105" s="10"/>
      <c r="Q105" s="11"/>
      <c r="R105" s="18"/>
      <c r="S105" s="10"/>
      <c r="T105" s="10"/>
      <c r="U105" s="11"/>
      <c r="V105" s="18">
        <v>1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>
        <v>1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CC162"/>
  <sheetViews>
    <sheetView workbookViewId="0">
      <selection activeCell="AD37" sqref="AD37:AL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>
      <c r="BX1" s="48" t="s">
        <v>128</v>
      </c>
    </row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/>
      <c r="J12" s="10"/>
      <c r="K12" s="10"/>
      <c r="L12" s="10"/>
      <c r="M12" s="10"/>
      <c r="N12" s="11"/>
      <c r="O12" s="18">
        <v>1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1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/>
      <c r="J13" s="10"/>
      <c r="K13" s="10"/>
      <c r="L13" s="10"/>
      <c r="M13" s="10"/>
      <c r="N13" s="11"/>
      <c r="O13" s="18">
        <v>1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1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2</v>
      </c>
      <c r="BP81" s="32">
        <v>36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/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/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>
        <v>1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>
        <v>1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>
        <v>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CC162"/>
  <sheetViews>
    <sheetView workbookViewId="0">
      <selection activeCell="BS9" sqref="BS9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>
      <c r="BX1" s="48" t="s">
        <v>128</v>
      </c>
    </row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205</v>
      </c>
      <c r="J12" s="10"/>
      <c r="K12" s="10"/>
      <c r="L12" s="10"/>
      <c r="M12" s="10"/>
      <c r="N12" s="11"/>
      <c r="O12" s="18">
        <v>264</v>
      </c>
      <c r="P12" s="10"/>
      <c r="Q12" s="10"/>
      <c r="R12" s="10"/>
      <c r="S12" s="10"/>
      <c r="T12" s="11"/>
      <c r="U12" s="18">
        <v>18</v>
      </c>
      <c r="V12" s="10"/>
      <c r="W12" s="10"/>
      <c r="X12" s="10"/>
      <c r="Y12" s="10"/>
      <c r="Z12" s="10"/>
      <c r="AA12" s="10"/>
      <c r="AB12" s="10"/>
      <c r="AC12" s="11"/>
      <c r="AD12" s="18">
        <v>2</v>
      </c>
      <c r="AE12" s="10"/>
      <c r="AF12" s="10"/>
      <c r="AG12" s="10"/>
      <c r="AH12" s="10"/>
      <c r="AI12" s="10"/>
      <c r="AJ12" s="10"/>
      <c r="AK12" s="10"/>
      <c r="AL12" s="11"/>
      <c r="AM12" s="18">
        <v>121</v>
      </c>
      <c r="AN12" s="10"/>
      <c r="AO12" s="10"/>
      <c r="AP12" s="10"/>
      <c r="AQ12" s="10"/>
      <c r="AR12" s="10"/>
      <c r="AS12" s="11"/>
      <c r="AT12" s="18">
        <v>105</v>
      </c>
      <c r="AU12" s="10"/>
      <c r="AV12" s="10"/>
      <c r="AW12" s="10"/>
      <c r="AX12" s="10"/>
      <c r="AY12" s="10"/>
      <c r="AZ12" s="10"/>
      <c r="BA12" s="10"/>
      <c r="BB12" s="11"/>
      <c r="BC12" s="18">
        <v>66</v>
      </c>
      <c r="BD12" s="10"/>
      <c r="BE12" s="10"/>
      <c r="BF12" s="10"/>
      <c r="BG12" s="10"/>
      <c r="BH12" s="10"/>
      <c r="BI12" s="11"/>
      <c r="BJ12" s="18">
        <v>154</v>
      </c>
      <c r="BK12" s="10"/>
      <c r="BL12" s="10"/>
      <c r="BM12" s="11"/>
      <c r="BN12" s="18"/>
      <c r="BO12" s="10"/>
      <c r="BP12" s="11"/>
      <c r="BQ12" s="18">
        <v>3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1172</v>
      </c>
      <c r="J13" s="10"/>
      <c r="K13" s="10"/>
      <c r="L13" s="10"/>
      <c r="M13" s="10"/>
      <c r="N13" s="11"/>
      <c r="O13" s="18">
        <v>2156</v>
      </c>
      <c r="P13" s="10"/>
      <c r="Q13" s="10"/>
      <c r="R13" s="10"/>
      <c r="S13" s="10"/>
      <c r="T13" s="11"/>
      <c r="U13" s="18">
        <v>86</v>
      </c>
      <c r="V13" s="10"/>
      <c r="W13" s="10"/>
      <c r="X13" s="10"/>
      <c r="Y13" s="10"/>
      <c r="Z13" s="10"/>
      <c r="AA13" s="10"/>
      <c r="AB13" s="10"/>
      <c r="AC13" s="11"/>
      <c r="AD13" s="18">
        <v>2</v>
      </c>
      <c r="AE13" s="10"/>
      <c r="AF13" s="10"/>
      <c r="AG13" s="10"/>
      <c r="AH13" s="10"/>
      <c r="AI13" s="10"/>
      <c r="AJ13" s="10"/>
      <c r="AK13" s="10"/>
      <c r="AL13" s="11"/>
      <c r="AM13" s="18">
        <v>767</v>
      </c>
      <c r="AN13" s="10"/>
      <c r="AO13" s="10"/>
      <c r="AP13" s="10"/>
      <c r="AQ13" s="10"/>
      <c r="AR13" s="10"/>
      <c r="AS13" s="11"/>
      <c r="AT13" s="18">
        <v>512</v>
      </c>
      <c r="AU13" s="10"/>
      <c r="AV13" s="10"/>
      <c r="AW13" s="10"/>
      <c r="AX13" s="10"/>
      <c r="AY13" s="10"/>
      <c r="AZ13" s="10"/>
      <c r="BA13" s="10"/>
      <c r="BB13" s="11"/>
      <c r="BC13" s="18">
        <v>319</v>
      </c>
      <c r="BD13" s="10"/>
      <c r="BE13" s="10"/>
      <c r="BF13" s="10"/>
      <c r="BG13" s="10"/>
      <c r="BH13" s="10"/>
      <c r="BI13" s="11"/>
      <c r="BJ13" s="18">
        <v>1552</v>
      </c>
      <c r="BK13" s="10"/>
      <c r="BL13" s="10"/>
      <c r="BM13" s="11"/>
      <c r="BN13" s="18"/>
      <c r="BO13" s="10"/>
      <c r="BP13" s="11"/>
      <c r="BQ13" s="18">
        <v>90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2</v>
      </c>
      <c r="J14" s="10"/>
      <c r="K14" s="10"/>
      <c r="L14" s="10"/>
      <c r="M14" s="10"/>
      <c r="N14" s="11"/>
      <c r="O14" s="18">
        <v>3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2</v>
      </c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>
        <v>3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1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1</v>
      </c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1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19</v>
      </c>
      <c r="J16" s="10"/>
      <c r="K16" s="10"/>
      <c r="L16" s="10"/>
      <c r="M16" s="10"/>
      <c r="N16" s="11"/>
      <c r="O16" s="18">
        <v>29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10</v>
      </c>
      <c r="AN16" s="10"/>
      <c r="AO16" s="10"/>
      <c r="AP16" s="10"/>
      <c r="AQ16" s="10"/>
      <c r="AR16" s="10"/>
      <c r="AS16" s="11"/>
      <c r="AT16" s="18">
        <v>13</v>
      </c>
      <c r="AU16" s="10"/>
      <c r="AV16" s="10"/>
      <c r="AW16" s="10"/>
      <c r="AX16" s="10"/>
      <c r="AY16" s="10"/>
      <c r="AZ16" s="10"/>
      <c r="BA16" s="10"/>
      <c r="BB16" s="11"/>
      <c r="BC16" s="18">
        <v>8</v>
      </c>
      <c r="BD16" s="10"/>
      <c r="BE16" s="10"/>
      <c r="BF16" s="10"/>
      <c r="BG16" s="10"/>
      <c r="BH16" s="10"/>
      <c r="BI16" s="11"/>
      <c r="BJ16" s="18">
        <v>16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37</v>
      </c>
      <c r="J17" s="10"/>
      <c r="K17" s="10"/>
      <c r="L17" s="10"/>
      <c r="M17" s="10"/>
      <c r="N17" s="11"/>
      <c r="O17" s="18">
        <v>113</v>
      </c>
      <c r="P17" s="10"/>
      <c r="Q17" s="10"/>
      <c r="R17" s="10"/>
      <c r="S17" s="10"/>
      <c r="T17" s="11"/>
      <c r="U17" s="18">
        <v>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19</v>
      </c>
      <c r="AN17" s="10"/>
      <c r="AO17" s="10"/>
      <c r="AP17" s="10"/>
      <c r="AQ17" s="10"/>
      <c r="AR17" s="10"/>
      <c r="AS17" s="11"/>
      <c r="AT17" s="18">
        <v>52</v>
      </c>
      <c r="AU17" s="10"/>
      <c r="AV17" s="10"/>
      <c r="AW17" s="10"/>
      <c r="AX17" s="10"/>
      <c r="AY17" s="10"/>
      <c r="AZ17" s="10"/>
      <c r="BA17" s="10"/>
      <c r="BB17" s="11"/>
      <c r="BC17" s="18">
        <v>17</v>
      </c>
      <c r="BD17" s="10"/>
      <c r="BE17" s="10"/>
      <c r="BF17" s="10"/>
      <c r="BG17" s="10"/>
      <c r="BH17" s="10"/>
      <c r="BI17" s="11"/>
      <c r="BJ17" s="18">
        <v>61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31</v>
      </c>
      <c r="J18" s="10"/>
      <c r="K18" s="10"/>
      <c r="L18" s="10"/>
      <c r="M18" s="10"/>
      <c r="N18" s="11"/>
      <c r="O18" s="18">
        <v>74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13</v>
      </c>
      <c r="AN18" s="10"/>
      <c r="AO18" s="10"/>
      <c r="AP18" s="10"/>
      <c r="AQ18" s="10"/>
      <c r="AR18" s="10"/>
      <c r="AS18" s="11"/>
      <c r="AT18" s="18">
        <v>30</v>
      </c>
      <c r="AU18" s="10"/>
      <c r="AV18" s="10"/>
      <c r="AW18" s="10"/>
      <c r="AX18" s="10"/>
      <c r="AY18" s="10"/>
      <c r="AZ18" s="10"/>
      <c r="BA18" s="10"/>
      <c r="BB18" s="11"/>
      <c r="BC18" s="18">
        <v>18</v>
      </c>
      <c r="BD18" s="10"/>
      <c r="BE18" s="10"/>
      <c r="BF18" s="10"/>
      <c r="BG18" s="10"/>
      <c r="BH18" s="10"/>
      <c r="BI18" s="11"/>
      <c r="BJ18" s="18">
        <v>44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29</v>
      </c>
      <c r="J19" s="10"/>
      <c r="K19" s="10"/>
      <c r="L19" s="10"/>
      <c r="M19" s="10"/>
      <c r="N19" s="11"/>
      <c r="O19" s="18">
        <v>76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13</v>
      </c>
      <c r="AN19" s="10"/>
      <c r="AO19" s="10"/>
      <c r="AP19" s="10"/>
      <c r="AQ19" s="10"/>
      <c r="AR19" s="10"/>
      <c r="AS19" s="11"/>
      <c r="AT19" s="18">
        <v>32</v>
      </c>
      <c r="AU19" s="10"/>
      <c r="AV19" s="10"/>
      <c r="AW19" s="10"/>
      <c r="AX19" s="10"/>
      <c r="AY19" s="10"/>
      <c r="AZ19" s="10"/>
      <c r="BA19" s="10"/>
      <c r="BB19" s="11"/>
      <c r="BC19" s="18">
        <v>16</v>
      </c>
      <c r="BD19" s="10"/>
      <c r="BE19" s="10"/>
      <c r="BF19" s="10"/>
      <c r="BG19" s="10"/>
      <c r="BH19" s="10"/>
      <c r="BI19" s="11"/>
      <c r="BJ19" s="18">
        <v>44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26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37</v>
      </c>
      <c r="J20" s="10"/>
      <c r="K20" s="10"/>
      <c r="L20" s="10"/>
      <c r="M20" s="10"/>
      <c r="N20" s="11"/>
      <c r="O20" s="18">
        <v>79</v>
      </c>
      <c r="P20" s="10"/>
      <c r="Q20" s="10"/>
      <c r="R20" s="10"/>
      <c r="S20" s="10"/>
      <c r="T20" s="11"/>
      <c r="U20" s="18">
        <v>5</v>
      </c>
      <c r="V20" s="10"/>
      <c r="W20" s="10"/>
      <c r="X20" s="10"/>
      <c r="Y20" s="10"/>
      <c r="Z20" s="10"/>
      <c r="AA20" s="10"/>
      <c r="AB20" s="10"/>
      <c r="AC20" s="11"/>
      <c r="AD20" s="18">
        <v>2</v>
      </c>
      <c r="AE20" s="10"/>
      <c r="AF20" s="10"/>
      <c r="AG20" s="10"/>
      <c r="AH20" s="10"/>
      <c r="AI20" s="10"/>
      <c r="AJ20" s="10"/>
      <c r="AK20" s="10"/>
      <c r="AL20" s="11"/>
      <c r="AM20" s="18">
        <v>19</v>
      </c>
      <c r="AN20" s="10"/>
      <c r="AO20" s="10"/>
      <c r="AP20" s="10"/>
      <c r="AQ20" s="10"/>
      <c r="AR20" s="10"/>
      <c r="AS20" s="11"/>
      <c r="AT20" s="18">
        <v>39</v>
      </c>
      <c r="AU20" s="10"/>
      <c r="AV20" s="10"/>
      <c r="AW20" s="10"/>
      <c r="AX20" s="10"/>
      <c r="AY20" s="10"/>
      <c r="AZ20" s="10"/>
      <c r="BA20" s="10"/>
      <c r="BB20" s="11"/>
      <c r="BC20" s="18">
        <v>13</v>
      </c>
      <c r="BD20" s="10"/>
      <c r="BE20" s="10"/>
      <c r="BF20" s="10"/>
      <c r="BG20" s="10"/>
      <c r="BH20" s="10"/>
      <c r="BI20" s="11"/>
      <c r="BJ20" s="18">
        <v>38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36</v>
      </c>
      <c r="J21" s="10"/>
      <c r="K21" s="10"/>
      <c r="L21" s="10"/>
      <c r="M21" s="10"/>
      <c r="N21" s="11"/>
      <c r="O21" s="18">
        <v>77</v>
      </c>
      <c r="P21" s="10"/>
      <c r="Q21" s="10"/>
      <c r="R21" s="10"/>
      <c r="S21" s="10"/>
      <c r="T21" s="11"/>
      <c r="U21" s="18">
        <v>5</v>
      </c>
      <c r="V21" s="10"/>
      <c r="W21" s="10"/>
      <c r="X21" s="10"/>
      <c r="Y21" s="10"/>
      <c r="Z21" s="10"/>
      <c r="AA21" s="10"/>
      <c r="AB21" s="10"/>
      <c r="AC21" s="11"/>
      <c r="AD21" s="18">
        <v>2</v>
      </c>
      <c r="AE21" s="10"/>
      <c r="AF21" s="10"/>
      <c r="AG21" s="10"/>
      <c r="AH21" s="10"/>
      <c r="AI21" s="10"/>
      <c r="AJ21" s="10"/>
      <c r="AK21" s="10"/>
      <c r="AL21" s="11"/>
      <c r="AM21" s="18">
        <v>19</v>
      </c>
      <c r="AN21" s="10"/>
      <c r="AO21" s="10"/>
      <c r="AP21" s="10"/>
      <c r="AQ21" s="10"/>
      <c r="AR21" s="10"/>
      <c r="AS21" s="11"/>
      <c r="AT21" s="18">
        <v>38</v>
      </c>
      <c r="AU21" s="10"/>
      <c r="AV21" s="10"/>
      <c r="AW21" s="10"/>
      <c r="AX21" s="10"/>
      <c r="AY21" s="10"/>
      <c r="AZ21" s="10"/>
      <c r="BA21" s="10"/>
      <c r="BB21" s="11"/>
      <c r="BC21" s="18">
        <v>12</v>
      </c>
      <c r="BD21" s="10"/>
      <c r="BE21" s="10"/>
      <c r="BF21" s="10"/>
      <c r="BG21" s="10"/>
      <c r="BH21" s="10"/>
      <c r="BI21" s="11"/>
      <c r="BJ21" s="18">
        <v>37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9</v>
      </c>
      <c r="BY21" s="48">
        <f>ROUND((U21+AD21)/12,0)</f>
        <v>1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9</v>
      </c>
      <c r="J22" s="10"/>
      <c r="K22" s="10"/>
      <c r="L22" s="10"/>
      <c r="M22" s="10"/>
      <c r="N22" s="11"/>
      <c r="O22" s="18">
        <v>13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5</v>
      </c>
      <c r="AN22" s="10"/>
      <c r="AO22" s="10"/>
      <c r="AP22" s="10"/>
      <c r="AQ22" s="10"/>
      <c r="AR22" s="10"/>
      <c r="AS22" s="11"/>
      <c r="AT22" s="18">
        <v>7</v>
      </c>
      <c r="AU22" s="10"/>
      <c r="AV22" s="10"/>
      <c r="AW22" s="10"/>
      <c r="AX22" s="10"/>
      <c r="AY22" s="10"/>
      <c r="AZ22" s="10"/>
      <c r="BA22" s="10"/>
      <c r="BB22" s="11"/>
      <c r="BC22" s="18">
        <v>4</v>
      </c>
      <c r="BD22" s="10"/>
      <c r="BE22" s="10"/>
      <c r="BF22" s="10"/>
      <c r="BG22" s="10"/>
      <c r="BH22" s="10"/>
      <c r="BI22" s="11"/>
      <c r="BJ22" s="18">
        <v>6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9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5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4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9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103</v>
      </c>
      <c r="J24" s="10"/>
      <c r="K24" s="10"/>
      <c r="L24" s="10"/>
      <c r="M24" s="10"/>
      <c r="N24" s="11"/>
      <c r="O24" s="18">
        <v>64</v>
      </c>
      <c r="P24" s="10"/>
      <c r="Q24" s="10"/>
      <c r="R24" s="10"/>
      <c r="S24" s="10"/>
      <c r="T24" s="11"/>
      <c r="U24" s="18">
        <v>12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69</v>
      </c>
      <c r="AN24" s="10"/>
      <c r="AO24" s="10"/>
      <c r="AP24" s="10"/>
      <c r="AQ24" s="10"/>
      <c r="AR24" s="10"/>
      <c r="AS24" s="11"/>
      <c r="AT24" s="18">
        <v>14</v>
      </c>
      <c r="AU24" s="10"/>
      <c r="AV24" s="10"/>
      <c r="AW24" s="10"/>
      <c r="AX24" s="10"/>
      <c r="AY24" s="10"/>
      <c r="AZ24" s="10"/>
      <c r="BA24" s="10"/>
      <c r="BB24" s="11"/>
      <c r="BC24" s="18">
        <v>22</v>
      </c>
      <c r="BD24" s="10"/>
      <c r="BE24" s="10"/>
      <c r="BF24" s="10"/>
      <c r="BG24" s="10"/>
      <c r="BH24" s="10"/>
      <c r="BI24" s="11"/>
      <c r="BJ24" s="18">
        <v>47</v>
      </c>
      <c r="BK24" s="10"/>
      <c r="BL24" s="10"/>
      <c r="BM24" s="11"/>
      <c r="BN24" s="18"/>
      <c r="BO24" s="10"/>
      <c r="BP24" s="11"/>
      <c r="BQ24" s="18">
        <v>3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1060</v>
      </c>
      <c r="J25" s="10"/>
      <c r="K25" s="10"/>
      <c r="L25" s="10"/>
      <c r="M25" s="10"/>
      <c r="N25" s="11"/>
      <c r="O25" s="18">
        <v>1890</v>
      </c>
      <c r="P25" s="10"/>
      <c r="Q25" s="10"/>
      <c r="R25" s="10"/>
      <c r="S25" s="10"/>
      <c r="T25" s="11"/>
      <c r="U25" s="18">
        <v>80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710</v>
      </c>
      <c r="AN25" s="10"/>
      <c r="AO25" s="10"/>
      <c r="AP25" s="10"/>
      <c r="AQ25" s="10"/>
      <c r="AR25" s="10"/>
      <c r="AS25" s="11"/>
      <c r="AT25" s="18">
        <v>390</v>
      </c>
      <c r="AU25" s="10"/>
      <c r="AV25" s="10"/>
      <c r="AW25" s="10"/>
      <c r="AX25" s="10"/>
      <c r="AY25" s="10"/>
      <c r="AZ25" s="10"/>
      <c r="BA25" s="10"/>
      <c r="BB25" s="11"/>
      <c r="BC25" s="18">
        <v>270</v>
      </c>
      <c r="BD25" s="10"/>
      <c r="BE25" s="10"/>
      <c r="BF25" s="10"/>
      <c r="BG25" s="10"/>
      <c r="BH25" s="10"/>
      <c r="BI25" s="11"/>
      <c r="BJ25" s="18">
        <v>1410</v>
      </c>
      <c r="BK25" s="10"/>
      <c r="BL25" s="10"/>
      <c r="BM25" s="11"/>
      <c r="BN25" s="18"/>
      <c r="BO25" s="10"/>
      <c r="BP25" s="11"/>
      <c r="BQ25" s="18">
        <v>90</v>
      </c>
      <c r="BR25" s="10"/>
      <c r="BS25" s="11"/>
      <c r="BX25" s="48">
        <f>ROUND((I25+O25)/100,0)</f>
        <v>30</v>
      </c>
      <c r="BY25" s="48">
        <f>ROUND((U25+AD25)/100,0)</f>
        <v>1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1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>
        <v>1</v>
      </c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>
        <v>0</v>
      </c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3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2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1</v>
      </c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>
        <v>1</v>
      </c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>
        <v>1</v>
      </c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>
        <v>0</v>
      </c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>
        <v>0</v>
      </c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1</v>
      </c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1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87</v>
      </c>
      <c r="BY39" s="50">
        <f>SUM(BY14:BY38)</f>
        <v>2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>
        <v>1</v>
      </c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12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7</v>
      </c>
      <c r="X71" s="10"/>
      <c r="Y71" s="10"/>
      <c r="Z71" s="10"/>
      <c r="AA71" s="10"/>
      <c r="AB71" s="10"/>
      <c r="AC71" s="10"/>
      <c r="AD71" s="11"/>
      <c r="AE71" s="18">
        <v>5</v>
      </c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12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7</v>
      </c>
      <c r="X72" s="10"/>
      <c r="Y72" s="10"/>
      <c r="Z72" s="10"/>
      <c r="AA72" s="10"/>
      <c r="AB72" s="10"/>
      <c r="AC72" s="10"/>
      <c r="AD72" s="11"/>
      <c r="AE72" s="18">
        <v>5</v>
      </c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6</v>
      </c>
    </row>
    <row r="81" spans="2:81">
      <c r="B81" s="37" t="s">
        <v>5</v>
      </c>
      <c r="C81" s="23"/>
      <c r="D81" s="24"/>
      <c r="E81" s="18">
        <v>11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>
        <v>1</v>
      </c>
      <c r="AC81" s="23"/>
      <c r="AD81" s="23"/>
      <c r="AE81" s="23"/>
      <c r="AF81" s="23"/>
      <c r="AG81" s="24"/>
      <c r="AH81" s="18"/>
      <c r="AI81" s="23"/>
      <c r="AJ81" s="24"/>
      <c r="AK81" s="18">
        <v>6</v>
      </c>
      <c r="AL81" s="23"/>
      <c r="AM81" s="23"/>
      <c r="AN81" s="23"/>
      <c r="AO81" s="23"/>
      <c r="AP81" s="24"/>
      <c r="AQ81" s="18">
        <v>1</v>
      </c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3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12</v>
      </c>
      <c r="BP81" s="32">
        <v>314</v>
      </c>
      <c r="BQ81" s="24"/>
      <c r="BS81" s="32">
        <v>3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>
        <v>1</v>
      </c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>
        <v>1</v>
      </c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7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4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3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2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>
        <v>1</v>
      </c>
      <c r="AC86" s="10"/>
      <c r="AD86" s="10"/>
      <c r="AE86" s="10"/>
      <c r="AF86" s="10"/>
      <c r="AG86" s="11"/>
      <c r="AH86" s="18"/>
      <c r="AI86" s="10"/>
      <c r="AJ86" s="11"/>
      <c r="AK86" s="18">
        <v>1</v>
      </c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>
        <v>1</v>
      </c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>
        <v>1</v>
      </c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42</v>
      </c>
    </row>
    <row r="95" spans="2:81" ht="12.6" customHeight="1">
      <c r="B95" s="28" t="s">
        <v>58</v>
      </c>
      <c r="C95" s="10"/>
      <c r="D95" s="11"/>
      <c r="E95" s="29">
        <v>333</v>
      </c>
      <c r="F95" s="11"/>
      <c r="G95" s="29">
        <v>50</v>
      </c>
      <c r="H95" s="10"/>
      <c r="I95" s="11"/>
      <c r="J95" s="18">
        <v>42</v>
      </c>
      <c r="K95" s="10"/>
      <c r="L95" s="10"/>
      <c r="M95" s="11"/>
      <c r="N95" s="18">
        <v>22</v>
      </c>
      <c r="O95" s="10"/>
      <c r="P95" s="10"/>
      <c r="Q95" s="10"/>
      <c r="R95" s="10"/>
      <c r="S95" s="11"/>
      <c r="T95" s="18">
        <v>163</v>
      </c>
      <c r="U95" s="10"/>
      <c r="V95" s="10"/>
      <c r="W95" s="10"/>
      <c r="X95" s="10"/>
      <c r="Y95" s="11"/>
      <c r="Z95" s="18">
        <v>23</v>
      </c>
      <c r="AA95" s="10"/>
      <c r="AB95" s="10"/>
      <c r="AC95" s="10"/>
      <c r="AD95" s="10"/>
      <c r="AE95" s="10"/>
      <c r="AF95" s="11"/>
      <c r="AG95" s="18">
        <v>128</v>
      </c>
      <c r="AH95" s="10"/>
      <c r="AI95" s="10"/>
      <c r="AJ95" s="10"/>
      <c r="AK95" s="11"/>
      <c r="AL95" s="18">
        <v>5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1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1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7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4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>
        <v>3</v>
      </c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217</v>
      </c>
      <c r="F98" s="11"/>
      <c r="G98" s="29">
        <v>54</v>
      </c>
      <c r="H98" s="10"/>
      <c r="I98" s="11"/>
      <c r="J98" s="18">
        <v>49</v>
      </c>
      <c r="K98" s="10"/>
      <c r="L98" s="10"/>
      <c r="M98" s="11"/>
      <c r="N98" s="18">
        <v>31</v>
      </c>
      <c r="O98" s="10"/>
      <c r="P98" s="10"/>
      <c r="Q98" s="10"/>
      <c r="R98" s="10"/>
      <c r="S98" s="11"/>
      <c r="T98" s="18">
        <v>92</v>
      </c>
      <c r="U98" s="10"/>
      <c r="V98" s="10"/>
      <c r="W98" s="10"/>
      <c r="X98" s="10"/>
      <c r="Y98" s="11"/>
      <c r="Z98" s="18">
        <v>15</v>
      </c>
      <c r="AA98" s="10"/>
      <c r="AB98" s="10"/>
      <c r="AC98" s="10"/>
      <c r="AD98" s="10"/>
      <c r="AE98" s="10"/>
      <c r="AF98" s="11"/>
      <c r="AG98" s="18">
        <v>76</v>
      </c>
      <c r="AH98" s="10"/>
      <c r="AI98" s="10"/>
      <c r="AJ98" s="10"/>
      <c r="AK98" s="11"/>
      <c r="AL98" s="18">
        <v>8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1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1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154</v>
      </c>
      <c r="P104" s="10"/>
      <c r="Q104" s="11"/>
      <c r="R104" s="18"/>
      <c r="S104" s="10"/>
      <c r="T104" s="10"/>
      <c r="U104" s="11"/>
      <c r="V104" s="18">
        <v>16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83</v>
      </c>
      <c r="AG104" s="10"/>
      <c r="AH104" s="11"/>
      <c r="AI104" s="18"/>
      <c r="AJ104" s="10"/>
      <c r="AK104" s="10"/>
      <c r="AL104" s="10"/>
      <c r="AM104" s="10"/>
      <c r="AN104" s="11"/>
      <c r="AO104" s="18">
        <v>55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156</v>
      </c>
      <c r="P105" s="10"/>
      <c r="Q105" s="11"/>
      <c r="R105" s="18"/>
      <c r="S105" s="10"/>
      <c r="T105" s="10"/>
      <c r="U105" s="11"/>
      <c r="V105" s="18">
        <v>17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84</v>
      </c>
      <c r="AG105" s="10"/>
      <c r="AH105" s="11"/>
      <c r="AI105" s="18"/>
      <c r="AJ105" s="10"/>
      <c r="AK105" s="10"/>
      <c r="AL105" s="10"/>
      <c r="AM105" s="10"/>
      <c r="AN105" s="11"/>
      <c r="AO105" s="18">
        <v>55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25</v>
      </c>
      <c r="P106" s="10"/>
      <c r="Q106" s="11"/>
      <c r="R106" s="18"/>
      <c r="S106" s="10"/>
      <c r="T106" s="10"/>
      <c r="U106" s="11"/>
      <c r="V106" s="18">
        <v>1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16</v>
      </c>
      <c r="AG106" s="10"/>
      <c r="AH106" s="11"/>
      <c r="AI106" s="18"/>
      <c r="AJ106" s="10"/>
      <c r="AK106" s="10"/>
      <c r="AL106" s="10"/>
      <c r="AM106" s="10"/>
      <c r="AN106" s="11"/>
      <c r="AO106" s="18">
        <v>8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>
        <v>1</v>
      </c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>
        <v>1</v>
      </c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>
        <v>1</v>
      </c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>
        <v>1</v>
      </c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2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>
        <v>2</v>
      </c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CC162"/>
  <sheetViews>
    <sheetView tabSelected="1" workbookViewId="0">
      <selection activeCell="F34" sqref="F34:H34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118</v>
      </c>
      <c r="J12" s="10"/>
      <c r="K12" s="10"/>
      <c r="L12" s="10"/>
      <c r="M12" s="10"/>
      <c r="N12" s="11"/>
      <c r="O12" s="18">
        <v>65</v>
      </c>
      <c r="P12" s="10"/>
      <c r="Q12" s="10"/>
      <c r="R12" s="10"/>
      <c r="S12" s="10"/>
      <c r="T12" s="11"/>
      <c r="U12" s="18">
        <v>6</v>
      </c>
      <c r="V12" s="10"/>
      <c r="W12" s="10"/>
      <c r="X12" s="10"/>
      <c r="Y12" s="10"/>
      <c r="Z12" s="10"/>
      <c r="AA12" s="10"/>
      <c r="AB12" s="10"/>
      <c r="AC12" s="11"/>
      <c r="AD12" s="18">
        <v>1</v>
      </c>
      <c r="AE12" s="10"/>
      <c r="AF12" s="10"/>
      <c r="AG12" s="10"/>
      <c r="AH12" s="10"/>
      <c r="AI12" s="10"/>
      <c r="AJ12" s="10"/>
      <c r="AK12" s="10"/>
      <c r="AL12" s="11"/>
      <c r="AM12" s="18">
        <v>85</v>
      </c>
      <c r="AN12" s="10"/>
      <c r="AO12" s="10"/>
      <c r="AP12" s="10"/>
      <c r="AQ12" s="10"/>
      <c r="AR12" s="10"/>
      <c r="AS12" s="11"/>
      <c r="AT12" s="18">
        <v>33</v>
      </c>
      <c r="AU12" s="10"/>
      <c r="AV12" s="10"/>
      <c r="AW12" s="10"/>
      <c r="AX12" s="10"/>
      <c r="AY12" s="10"/>
      <c r="AZ12" s="10"/>
      <c r="BA12" s="10"/>
      <c r="BB12" s="11"/>
      <c r="BC12" s="18">
        <v>27</v>
      </c>
      <c r="BD12" s="10"/>
      <c r="BE12" s="10"/>
      <c r="BF12" s="10"/>
      <c r="BG12" s="10"/>
      <c r="BH12" s="10"/>
      <c r="BI12" s="11"/>
      <c r="BJ12" s="18">
        <v>31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805</v>
      </c>
      <c r="J13" s="10"/>
      <c r="K13" s="10"/>
      <c r="L13" s="10"/>
      <c r="M13" s="10"/>
      <c r="N13" s="11"/>
      <c r="O13" s="18">
        <v>279</v>
      </c>
      <c r="P13" s="10"/>
      <c r="Q13" s="10"/>
      <c r="R13" s="10"/>
      <c r="S13" s="10"/>
      <c r="T13" s="11"/>
      <c r="U13" s="18">
        <v>24</v>
      </c>
      <c r="V13" s="10"/>
      <c r="W13" s="10"/>
      <c r="X13" s="10"/>
      <c r="Y13" s="10"/>
      <c r="Z13" s="10"/>
      <c r="AA13" s="10"/>
      <c r="AB13" s="10"/>
      <c r="AC13" s="11"/>
      <c r="AD13" s="18">
        <v>1</v>
      </c>
      <c r="AE13" s="10"/>
      <c r="AF13" s="10"/>
      <c r="AG13" s="10"/>
      <c r="AH13" s="10"/>
      <c r="AI13" s="10"/>
      <c r="AJ13" s="10"/>
      <c r="AK13" s="10"/>
      <c r="AL13" s="11"/>
      <c r="AM13" s="18">
        <v>611</v>
      </c>
      <c r="AN13" s="10"/>
      <c r="AO13" s="10"/>
      <c r="AP13" s="10"/>
      <c r="AQ13" s="10"/>
      <c r="AR13" s="10"/>
      <c r="AS13" s="11"/>
      <c r="AT13" s="18">
        <v>69</v>
      </c>
      <c r="AU13" s="10"/>
      <c r="AV13" s="10"/>
      <c r="AW13" s="10"/>
      <c r="AX13" s="10"/>
      <c r="AY13" s="10"/>
      <c r="AZ13" s="10"/>
      <c r="BA13" s="10"/>
      <c r="BB13" s="11"/>
      <c r="BC13" s="18">
        <v>170</v>
      </c>
      <c r="BD13" s="10"/>
      <c r="BE13" s="10"/>
      <c r="BF13" s="10"/>
      <c r="BG13" s="10"/>
      <c r="BH13" s="10"/>
      <c r="BI13" s="11"/>
      <c r="BJ13" s="18">
        <v>209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1</v>
      </c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1</v>
      </c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1</v>
      </c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1</v>
      </c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1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8</v>
      </c>
      <c r="J16" s="10"/>
      <c r="K16" s="10"/>
      <c r="L16" s="10"/>
      <c r="M16" s="10"/>
      <c r="N16" s="11"/>
      <c r="O16" s="18">
        <v>8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3</v>
      </c>
      <c r="AN16" s="10"/>
      <c r="AO16" s="10"/>
      <c r="AP16" s="10"/>
      <c r="AQ16" s="10"/>
      <c r="AR16" s="10"/>
      <c r="AS16" s="11"/>
      <c r="AT16" s="18">
        <v>5</v>
      </c>
      <c r="AU16" s="10"/>
      <c r="AV16" s="10"/>
      <c r="AW16" s="10"/>
      <c r="AX16" s="10"/>
      <c r="AY16" s="10"/>
      <c r="AZ16" s="10"/>
      <c r="BA16" s="10"/>
      <c r="BB16" s="11"/>
      <c r="BC16" s="18">
        <v>4</v>
      </c>
      <c r="BD16" s="10"/>
      <c r="BE16" s="10"/>
      <c r="BF16" s="10"/>
      <c r="BG16" s="10"/>
      <c r="BH16" s="10"/>
      <c r="BI16" s="11"/>
      <c r="BJ16" s="18">
        <v>3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20</v>
      </c>
      <c r="J17" s="10"/>
      <c r="K17" s="10"/>
      <c r="L17" s="10"/>
      <c r="M17" s="10"/>
      <c r="N17" s="11"/>
      <c r="O17" s="18">
        <v>29</v>
      </c>
      <c r="P17" s="10"/>
      <c r="Q17" s="10"/>
      <c r="R17" s="10"/>
      <c r="S17" s="10"/>
      <c r="T17" s="11"/>
      <c r="U17" s="18">
        <v>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9</v>
      </c>
      <c r="AN17" s="10"/>
      <c r="AO17" s="10"/>
      <c r="AP17" s="10"/>
      <c r="AQ17" s="10"/>
      <c r="AR17" s="10"/>
      <c r="AS17" s="11"/>
      <c r="AT17" s="18">
        <v>20</v>
      </c>
      <c r="AU17" s="10"/>
      <c r="AV17" s="10"/>
      <c r="AW17" s="10"/>
      <c r="AX17" s="10"/>
      <c r="AY17" s="10"/>
      <c r="AZ17" s="10"/>
      <c r="BA17" s="10"/>
      <c r="BB17" s="11"/>
      <c r="BC17" s="18">
        <v>10</v>
      </c>
      <c r="BD17" s="10"/>
      <c r="BE17" s="10"/>
      <c r="BF17" s="10"/>
      <c r="BG17" s="10"/>
      <c r="BH17" s="10"/>
      <c r="BI17" s="11"/>
      <c r="BJ17" s="18">
        <v>9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4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14</v>
      </c>
      <c r="J18" s="10"/>
      <c r="K18" s="10"/>
      <c r="L18" s="10"/>
      <c r="M18" s="10"/>
      <c r="N18" s="11"/>
      <c r="O18" s="18">
        <v>25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7</v>
      </c>
      <c r="AN18" s="10"/>
      <c r="AO18" s="10"/>
      <c r="AP18" s="10"/>
      <c r="AQ18" s="10"/>
      <c r="AR18" s="10"/>
      <c r="AS18" s="11"/>
      <c r="AT18" s="18">
        <v>10</v>
      </c>
      <c r="AU18" s="10"/>
      <c r="AV18" s="10"/>
      <c r="AW18" s="10"/>
      <c r="AX18" s="10"/>
      <c r="AY18" s="10"/>
      <c r="AZ18" s="10"/>
      <c r="BA18" s="10"/>
      <c r="BB18" s="11"/>
      <c r="BC18" s="18">
        <v>7</v>
      </c>
      <c r="BD18" s="10"/>
      <c r="BE18" s="10"/>
      <c r="BF18" s="10"/>
      <c r="BG18" s="10"/>
      <c r="BH18" s="10"/>
      <c r="BI18" s="11"/>
      <c r="BJ18" s="18">
        <v>15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13</v>
      </c>
      <c r="J19" s="10"/>
      <c r="K19" s="10"/>
      <c r="L19" s="10"/>
      <c r="M19" s="10"/>
      <c r="N19" s="11"/>
      <c r="O19" s="18">
        <v>25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7</v>
      </c>
      <c r="AN19" s="10"/>
      <c r="AO19" s="10"/>
      <c r="AP19" s="10"/>
      <c r="AQ19" s="10"/>
      <c r="AR19" s="10"/>
      <c r="AS19" s="11"/>
      <c r="AT19" s="18">
        <v>10</v>
      </c>
      <c r="AU19" s="10"/>
      <c r="AV19" s="10"/>
      <c r="AW19" s="10"/>
      <c r="AX19" s="10"/>
      <c r="AY19" s="10"/>
      <c r="AZ19" s="10"/>
      <c r="BA19" s="10"/>
      <c r="BB19" s="11"/>
      <c r="BC19" s="18">
        <v>6</v>
      </c>
      <c r="BD19" s="10"/>
      <c r="BE19" s="10"/>
      <c r="BF19" s="10"/>
      <c r="BG19" s="10"/>
      <c r="BH19" s="10"/>
      <c r="BI19" s="11"/>
      <c r="BJ19" s="18">
        <v>15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18</v>
      </c>
      <c r="J20" s="10"/>
      <c r="K20" s="10"/>
      <c r="L20" s="10"/>
      <c r="M20" s="10"/>
      <c r="N20" s="11"/>
      <c r="O20" s="18">
        <v>16</v>
      </c>
      <c r="P20" s="10"/>
      <c r="Q20" s="10"/>
      <c r="R20" s="10"/>
      <c r="S20" s="10"/>
      <c r="T20" s="11"/>
      <c r="U20" s="18">
        <v>3</v>
      </c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>
        <v>12</v>
      </c>
      <c r="AN20" s="10"/>
      <c r="AO20" s="10"/>
      <c r="AP20" s="10"/>
      <c r="AQ20" s="10"/>
      <c r="AR20" s="10"/>
      <c r="AS20" s="11"/>
      <c r="AT20" s="18">
        <v>10</v>
      </c>
      <c r="AU20" s="10"/>
      <c r="AV20" s="10"/>
      <c r="AW20" s="10"/>
      <c r="AX20" s="10"/>
      <c r="AY20" s="10"/>
      <c r="AZ20" s="10"/>
      <c r="BA20" s="10"/>
      <c r="BB20" s="11"/>
      <c r="BC20" s="18">
        <v>3</v>
      </c>
      <c r="BD20" s="10"/>
      <c r="BE20" s="10"/>
      <c r="BF20" s="10"/>
      <c r="BG20" s="10"/>
      <c r="BH20" s="10"/>
      <c r="BI20" s="11"/>
      <c r="BJ20" s="18">
        <v>5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18</v>
      </c>
      <c r="J21" s="10"/>
      <c r="K21" s="10"/>
      <c r="L21" s="10"/>
      <c r="M21" s="10"/>
      <c r="N21" s="11"/>
      <c r="O21" s="18">
        <v>15</v>
      </c>
      <c r="P21" s="10"/>
      <c r="Q21" s="10"/>
      <c r="R21" s="10"/>
      <c r="S21" s="10"/>
      <c r="T21" s="11"/>
      <c r="U21" s="18">
        <v>3</v>
      </c>
      <c r="V21" s="10"/>
      <c r="W21" s="10"/>
      <c r="X21" s="10"/>
      <c r="Y21" s="10"/>
      <c r="Z21" s="10"/>
      <c r="AA21" s="10"/>
      <c r="AB21" s="10"/>
      <c r="AC21" s="11"/>
      <c r="AD21" s="18">
        <v>1</v>
      </c>
      <c r="AE21" s="10"/>
      <c r="AF21" s="10"/>
      <c r="AG21" s="10"/>
      <c r="AH21" s="10"/>
      <c r="AI21" s="10"/>
      <c r="AJ21" s="10"/>
      <c r="AK21" s="10"/>
      <c r="AL21" s="11"/>
      <c r="AM21" s="18">
        <v>12</v>
      </c>
      <c r="AN21" s="10"/>
      <c r="AO21" s="10"/>
      <c r="AP21" s="10"/>
      <c r="AQ21" s="10"/>
      <c r="AR21" s="10"/>
      <c r="AS21" s="11"/>
      <c r="AT21" s="18">
        <v>9</v>
      </c>
      <c r="AU21" s="10"/>
      <c r="AV21" s="10"/>
      <c r="AW21" s="10"/>
      <c r="AX21" s="10"/>
      <c r="AY21" s="10"/>
      <c r="AZ21" s="10"/>
      <c r="BA21" s="10"/>
      <c r="BB21" s="11"/>
      <c r="BC21" s="18">
        <v>3</v>
      </c>
      <c r="BD21" s="10"/>
      <c r="BE21" s="10"/>
      <c r="BF21" s="10"/>
      <c r="BG21" s="10"/>
      <c r="BH21" s="10"/>
      <c r="BI21" s="11"/>
      <c r="BJ21" s="18">
        <v>5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3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3</v>
      </c>
      <c r="J22" s="10"/>
      <c r="K22" s="10"/>
      <c r="L22" s="10"/>
      <c r="M22" s="10"/>
      <c r="N22" s="11"/>
      <c r="O22" s="18">
        <v>7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2</v>
      </c>
      <c r="AN22" s="10"/>
      <c r="AO22" s="10"/>
      <c r="AP22" s="10"/>
      <c r="AQ22" s="10"/>
      <c r="AR22" s="10"/>
      <c r="AS22" s="11"/>
      <c r="AT22" s="18">
        <v>5</v>
      </c>
      <c r="AU22" s="10"/>
      <c r="AV22" s="10"/>
      <c r="AW22" s="10"/>
      <c r="AX22" s="10"/>
      <c r="AY22" s="10"/>
      <c r="AZ22" s="10"/>
      <c r="BA22" s="10"/>
      <c r="BB22" s="11"/>
      <c r="BC22" s="18">
        <v>1</v>
      </c>
      <c r="BD22" s="10"/>
      <c r="BE22" s="10"/>
      <c r="BF22" s="10"/>
      <c r="BG22" s="10"/>
      <c r="BH22" s="10"/>
      <c r="BI22" s="11"/>
      <c r="BJ22" s="18">
        <v>2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3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2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1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3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72</v>
      </c>
      <c r="J24" s="10"/>
      <c r="K24" s="10"/>
      <c r="L24" s="10"/>
      <c r="M24" s="10"/>
      <c r="N24" s="11"/>
      <c r="O24" s="18">
        <v>8</v>
      </c>
      <c r="P24" s="10"/>
      <c r="Q24" s="10"/>
      <c r="R24" s="10"/>
      <c r="S24" s="10"/>
      <c r="T24" s="11"/>
      <c r="U24" s="18">
        <v>2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58</v>
      </c>
      <c r="AN24" s="10"/>
      <c r="AO24" s="10"/>
      <c r="AP24" s="10"/>
      <c r="AQ24" s="10"/>
      <c r="AR24" s="10"/>
      <c r="AS24" s="11"/>
      <c r="AT24" s="18">
        <v>2</v>
      </c>
      <c r="AU24" s="10"/>
      <c r="AV24" s="10"/>
      <c r="AW24" s="10"/>
      <c r="AX24" s="10"/>
      <c r="AY24" s="10"/>
      <c r="AZ24" s="10"/>
      <c r="BA24" s="10"/>
      <c r="BB24" s="11"/>
      <c r="BC24" s="18">
        <v>12</v>
      </c>
      <c r="BD24" s="10"/>
      <c r="BE24" s="10"/>
      <c r="BF24" s="10"/>
      <c r="BG24" s="10"/>
      <c r="BH24" s="10"/>
      <c r="BI24" s="11"/>
      <c r="BJ24" s="18">
        <v>6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750</v>
      </c>
      <c r="J25" s="10"/>
      <c r="K25" s="10"/>
      <c r="L25" s="10"/>
      <c r="M25" s="10"/>
      <c r="N25" s="11"/>
      <c r="O25" s="18">
        <v>210</v>
      </c>
      <c r="P25" s="10"/>
      <c r="Q25" s="10"/>
      <c r="R25" s="10"/>
      <c r="S25" s="10"/>
      <c r="T25" s="11"/>
      <c r="U25" s="18">
        <v>20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580</v>
      </c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>
        <v>150</v>
      </c>
      <c r="BD25" s="10"/>
      <c r="BE25" s="10"/>
      <c r="BF25" s="10"/>
      <c r="BG25" s="10"/>
      <c r="BH25" s="10"/>
      <c r="BI25" s="11"/>
      <c r="BJ25" s="18">
        <v>180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1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1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>
        <v>1</v>
      </c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>
        <v>1</v>
      </c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>
        <v>0</v>
      </c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>
        <v>0</v>
      </c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1</v>
      </c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1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31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>
        <v>1</v>
      </c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2</v>
      </c>
    </row>
    <row r="81" spans="2:81">
      <c r="B81" s="37" t="s">
        <v>5</v>
      </c>
      <c r="C81" s="23"/>
      <c r="D81" s="24"/>
      <c r="E81" s="18">
        <v>8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5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3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1</v>
      </c>
      <c r="BP81" s="32">
        <v>15</v>
      </c>
      <c r="BQ81" s="24"/>
      <c r="BS81" s="32">
        <v>3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>
        <v>1</v>
      </c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>
        <v>1</v>
      </c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7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4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3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9</v>
      </c>
    </row>
    <row r="95" spans="2:81" ht="12.6" customHeight="1">
      <c r="B95" s="28" t="s">
        <v>58</v>
      </c>
      <c r="C95" s="10"/>
      <c r="D95" s="11"/>
      <c r="E95" s="29">
        <v>136</v>
      </c>
      <c r="F95" s="11"/>
      <c r="G95" s="29">
        <v>25</v>
      </c>
      <c r="H95" s="10"/>
      <c r="I95" s="11"/>
      <c r="J95" s="18">
        <v>6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86</v>
      </c>
      <c r="U95" s="10"/>
      <c r="V95" s="10"/>
      <c r="W95" s="10"/>
      <c r="X95" s="10"/>
      <c r="Y95" s="11"/>
      <c r="Z95" s="18">
        <v>20</v>
      </c>
      <c r="AA95" s="10"/>
      <c r="AB95" s="10"/>
      <c r="AC95" s="10"/>
      <c r="AD95" s="10"/>
      <c r="AE95" s="10"/>
      <c r="AF95" s="11"/>
      <c r="AG95" s="18">
        <v>44</v>
      </c>
      <c r="AH95" s="10"/>
      <c r="AI95" s="10"/>
      <c r="AJ95" s="10"/>
      <c r="AK95" s="11"/>
      <c r="AL95" s="18">
        <v>5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1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1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110</v>
      </c>
      <c r="F98" s="11"/>
      <c r="G98" s="29">
        <v>20</v>
      </c>
      <c r="H98" s="10"/>
      <c r="I98" s="11"/>
      <c r="J98" s="18">
        <v>6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65</v>
      </c>
      <c r="U98" s="10"/>
      <c r="V98" s="10"/>
      <c r="W98" s="10"/>
      <c r="X98" s="10"/>
      <c r="Y98" s="11"/>
      <c r="Z98" s="18">
        <v>13</v>
      </c>
      <c r="AA98" s="10"/>
      <c r="AB98" s="10"/>
      <c r="AC98" s="10"/>
      <c r="AD98" s="10"/>
      <c r="AE98" s="10"/>
      <c r="AF98" s="11"/>
      <c r="AG98" s="18">
        <v>39</v>
      </c>
      <c r="AH98" s="10"/>
      <c r="AI98" s="10"/>
      <c r="AJ98" s="10"/>
      <c r="AK98" s="11"/>
      <c r="AL98" s="18">
        <v>7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1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1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54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45</v>
      </c>
      <c r="AG104" s="10"/>
      <c r="AH104" s="11"/>
      <c r="AI104" s="18"/>
      <c r="AJ104" s="10"/>
      <c r="AK104" s="10"/>
      <c r="AL104" s="10"/>
      <c r="AM104" s="10"/>
      <c r="AN104" s="11"/>
      <c r="AO104" s="18">
        <v>9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57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48</v>
      </c>
      <c r="AG105" s="10"/>
      <c r="AH105" s="11"/>
      <c r="AI105" s="18"/>
      <c r="AJ105" s="10"/>
      <c r="AK105" s="10"/>
      <c r="AL105" s="10"/>
      <c r="AM105" s="10"/>
      <c r="AN105" s="11"/>
      <c r="AO105" s="18">
        <v>9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16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13</v>
      </c>
      <c r="AG106" s="10"/>
      <c r="AH106" s="11"/>
      <c r="AI106" s="18"/>
      <c r="AJ106" s="10"/>
      <c r="AK106" s="10"/>
      <c r="AL106" s="10"/>
      <c r="AM106" s="10"/>
      <c r="AN106" s="11"/>
      <c r="AO106" s="18">
        <v>3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>
        <v>1</v>
      </c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>
        <v>1</v>
      </c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>
        <v>1</v>
      </c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>
        <v>1</v>
      </c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2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>
        <v>2</v>
      </c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CC162"/>
  <sheetViews>
    <sheetView workbookViewId="0">
      <selection activeCell="C34" sqref="C34:E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26</v>
      </c>
      <c r="J12" s="10"/>
      <c r="K12" s="10"/>
      <c r="L12" s="10"/>
      <c r="M12" s="10"/>
      <c r="N12" s="11"/>
      <c r="O12" s="18">
        <v>51</v>
      </c>
      <c r="P12" s="10"/>
      <c r="Q12" s="10"/>
      <c r="R12" s="10"/>
      <c r="S12" s="10"/>
      <c r="T12" s="11"/>
      <c r="U12" s="18">
        <v>1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11</v>
      </c>
      <c r="AN12" s="10"/>
      <c r="AO12" s="10"/>
      <c r="AP12" s="10"/>
      <c r="AQ12" s="10"/>
      <c r="AR12" s="10"/>
      <c r="AS12" s="11"/>
      <c r="AT12" s="18">
        <v>24</v>
      </c>
      <c r="AU12" s="10"/>
      <c r="AV12" s="10"/>
      <c r="AW12" s="10"/>
      <c r="AX12" s="10"/>
      <c r="AY12" s="10"/>
      <c r="AZ12" s="10"/>
      <c r="BA12" s="10"/>
      <c r="BB12" s="11"/>
      <c r="BC12" s="18">
        <v>14</v>
      </c>
      <c r="BD12" s="10"/>
      <c r="BE12" s="10"/>
      <c r="BF12" s="10"/>
      <c r="BG12" s="10"/>
      <c r="BH12" s="10"/>
      <c r="BI12" s="11"/>
      <c r="BJ12" s="18">
        <v>25</v>
      </c>
      <c r="BK12" s="10"/>
      <c r="BL12" s="10"/>
      <c r="BM12" s="11"/>
      <c r="BN12" s="18"/>
      <c r="BO12" s="10"/>
      <c r="BP12" s="11"/>
      <c r="BQ12" s="18">
        <v>2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116</v>
      </c>
      <c r="J13" s="10"/>
      <c r="K13" s="10"/>
      <c r="L13" s="10"/>
      <c r="M13" s="10"/>
      <c r="N13" s="11"/>
      <c r="O13" s="18">
        <v>582</v>
      </c>
      <c r="P13" s="10"/>
      <c r="Q13" s="10"/>
      <c r="R13" s="10"/>
      <c r="S13" s="10"/>
      <c r="T13" s="11"/>
      <c r="U13" s="18">
        <v>1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43</v>
      </c>
      <c r="AN13" s="10"/>
      <c r="AO13" s="10"/>
      <c r="AP13" s="10"/>
      <c r="AQ13" s="10"/>
      <c r="AR13" s="10"/>
      <c r="AS13" s="11"/>
      <c r="AT13" s="18">
        <v>119</v>
      </c>
      <c r="AU13" s="10"/>
      <c r="AV13" s="10"/>
      <c r="AW13" s="10"/>
      <c r="AX13" s="10"/>
      <c r="AY13" s="10"/>
      <c r="AZ13" s="10"/>
      <c r="BA13" s="10"/>
      <c r="BB13" s="11"/>
      <c r="BC13" s="18">
        <v>72</v>
      </c>
      <c r="BD13" s="10"/>
      <c r="BE13" s="10"/>
      <c r="BF13" s="10"/>
      <c r="BG13" s="10"/>
      <c r="BH13" s="10"/>
      <c r="BI13" s="11"/>
      <c r="BJ13" s="18">
        <v>403</v>
      </c>
      <c r="BK13" s="10"/>
      <c r="BL13" s="10"/>
      <c r="BM13" s="11"/>
      <c r="BN13" s="18"/>
      <c r="BO13" s="10"/>
      <c r="BP13" s="11"/>
      <c r="BQ13" s="18">
        <v>60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>
        <v>1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6</v>
      </c>
      <c r="J16" s="10"/>
      <c r="K16" s="10"/>
      <c r="L16" s="10"/>
      <c r="M16" s="10"/>
      <c r="N16" s="11"/>
      <c r="O16" s="18">
        <v>4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3</v>
      </c>
      <c r="AN16" s="10"/>
      <c r="AO16" s="10"/>
      <c r="AP16" s="10"/>
      <c r="AQ16" s="10"/>
      <c r="AR16" s="10"/>
      <c r="AS16" s="11"/>
      <c r="AT16" s="18">
        <v>3</v>
      </c>
      <c r="AU16" s="10"/>
      <c r="AV16" s="10"/>
      <c r="AW16" s="10"/>
      <c r="AX16" s="10"/>
      <c r="AY16" s="10"/>
      <c r="AZ16" s="10"/>
      <c r="BA16" s="10"/>
      <c r="BB16" s="11"/>
      <c r="BC16" s="18">
        <v>3</v>
      </c>
      <c r="BD16" s="10"/>
      <c r="BE16" s="10"/>
      <c r="BF16" s="10"/>
      <c r="BG16" s="10"/>
      <c r="BH16" s="10"/>
      <c r="BI16" s="11"/>
      <c r="BJ16" s="18">
        <v>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12</v>
      </c>
      <c r="J17" s="10"/>
      <c r="K17" s="10"/>
      <c r="L17" s="10"/>
      <c r="M17" s="10"/>
      <c r="N17" s="11"/>
      <c r="O17" s="18">
        <v>16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6</v>
      </c>
      <c r="AN17" s="10"/>
      <c r="AO17" s="10"/>
      <c r="AP17" s="10"/>
      <c r="AQ17" s="10"/>
      <c r="AR17" s="10"/>
      <c r="AS17" s="11"/>
      <c r="AT17" s="18">
        <v>12</v>
      </c>
      <c r="AU17" s="10"/>
      <c r="AV17" s="10"/>
      <c r="AW17" s="10"/>
      <c r="AX17" s="10"/>
      <c r="AY17" s="10"/>
      <c r="AZ17" s="10"/>
      <c r="BA17" s="10"/>
      <c r="BB17" s="11"/>
      <c r="BC17" s="18">
        <v>6</v>
      </c>
      <c r="BD17" s="10"/>
      <c r="BE17" s="10"/>
      <c r="BF17" s="10"/>
      <c r="BG17" s="10"/>
      <c r="BH17" s="10"/>
      <c r="BI17" s="11"/>
      <c r="BJ17" s="18">
        <v>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4</v>
      </c>
      <c r="J18" s="10"/>
      <c r="K18" s="10"/>
      <c r="L18" s="10"/>
      <c r="M18" s="10"/>
      <c r="N18" s="11"/>
      <c r="O18" s="18">
        <v>12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>
        <v>7</v>
      </c>
      <c r="AU18" s="10"/>
      <c r="AV18" s="10"/>
      <c r="AW18" s="10"/>
      <c r="AX18" s="10"/>
      <c r="AY18" s="10"/>
      <c r="AZ18" s="10"/>
      <c r="BA18" s="10"/>
      <c r="BB18" s="11"/>
      <c r="BC18" s="18">
        <v>3</v>
      </c>
      <c r="BD18" s="10"/>
      <c r="BE18" s="10"/>
      <c r="BF18" s="10"/>
      <c r="BG18" s="10"/>
      <c r="BH18" s="10"/>
      <c r="BI18" s="11"/>
      <c r="BJ18" s="18">
        <v>5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</v>
      </c>
      <c r="J19" s="10"/>
      <c r="K19" s="10"/>
      <c r="L19" s="10"/>
      <c r="M19" s="10"/>
      <c r="N19" s="11"/>
      <c r="O19" s="18">
        <v>12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</v>
      </c>
      <c r="AN19" s="10"/>
      <c r="AO19" s="10"/>
      <c r="AP19" s="10"/>
      <c r="AQ19" s="10"/>
      <c r="AR19" s="10"/>
      <c r="AS19" s="11"/>
      <c r="AT19" s="18">
        <v>7</v>
      </c>
      <c r="AU19" s="10"/>
      <c r="AV19" s="10"/>
      <c r="AW19" s="10"/>
      <c r="AX19" s="10"/>
      <c r="AY19" s="10"/>
      <c r="AZ19" s="10"/>
      <c r="BA19" s="10"/>
      <c r="BB19" s="11"/>
      <c r="BC19" s="18">
        <v>2</v>
      </c>
      <c r="BD19" s="10"/>
      <c r="BE19" s="10"/>
      <c r="BF19" s="10"/>
      <c r="BG19" s="10"/>
      <c r="BH19" s="10"/>
      <c r="BI19" s="11"/>
      <c r="BJ19" s="18">
        <v>5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4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8</v>
      </c>
      <c r="J20" s="10"/>
      <c r="K20" s="10"/>
      <c r="L20" s="10"/>
      <c r="M20" s="10"/>
      <c r="N20" s="11"/>
      <c r="O20" s="18">
        <v>14</v>
      </c>
      <c r="P20" s="10"/>
      <c r="Q20" s="10"/>
      <c r="R20" s="10"/>
      <c r="S20" s="10"/>
      <c r="T20" s="11"/>
      <c r="U20" s="18">
        <v>1</v>
      </c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4</v>
      </c>
      <c r="AN20" s="10"/>
      <c r="AO20" s="10"/>
      <c r="AP20" s="10"/>
      <c r="AQ20" s="10"/>
      <c r="AR20" s="10"/>
      <c r="AS20" s="11"/>
      <c r="AT20" s="18">
        <v>10</v>
      </c>
      <c r="AU20" s="10"/>
      <c r="AV20" s="10"/>
      <c r="AW20" s="10"/>
      <c r="AX20" s="10"/>
      <c r="AY20" s="10"/>
      <c r="AZ20" s="10"/>
      <c r="BA20" s="10"/>
      <c r="BB20" s="11"/>
      <c r="BC20" s="18">
        <v>3</v>
      </c>
      <c r="BD20" s="10"/>
      <c r="BE20" s="10"/>
      <c r="BF20" s="10"/>
      <c r="BG20" s="10"/>
      <c r="BH20" s="10"/>
      <c r="BI20" s="11"/>
      <c r="BJ20" s="18">
        <v>4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8</v>
      </c>
      <c r="J21" s="10"/>
      <c r="K21" s="10"/>
      <c r="L21" s="10"/>
      <c r="M21" s="10"/>
      <c r="N21" s="11"/>
      <c r="O21" s="18">
        <v>14</v>
      </c>
      <c r="P21" s="10"/>
      <c r="Q21" s="10"/>
      <c r="R21" s="10"/>
      <c r="S21" s="10"/>
      <c r="T21" s="11"/>
      <c r="U21" s="18">
        <v>1</v>
      </c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4</v>
      </c>
      <c r="AN21" s="10"/>
      <c r="AO21" s="10"/>
      <c r="AP21" s="10"/>
      <c r="AQ21" s="10"/>
      <c r="AR21" s="10"/>
      <c r="AS21" s="11"/>
      <c r="AT21" s="18">
        <v>10</v>
      </c>
      <c r="AU21" s="10"/>
      <c r="AV21" s="10"/>
      <c r="AW21" s="10"/>
      <c r="AX21" s="10"/>
      <c r="AY21" s="10"/>
      <c r="AZ21" s="10"/>
      <c r="BA21" s="10"/>
      <c r="BB21" s="11"/>
      <c r="BC21" s="18">
        <v>3</v>
      </c>
      <c r="BD21" s="10"/>
      <c r="BE21" s="10"/>
      <c r="BF21" s="10"/>
      <c r="BG21" s="10"/>
      <c r="BH21" s="10"/>
      <c r="BI21" s="11"/>
      <c r="BJ21" s="18">
        <v>4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3</v>
      </c>
      <c r="J22" s="10"/>
      <c r="K22" s="10"/>
      <c r="L22" s="10"/>
      <c r="M22" s="10"/>
      <c r="N22" s="11"/>
      <c r="O22" s="18">
        <v>2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2</v>
      </c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>
        <v>1</v>
      </c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3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2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1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3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5</v>
      </c>
      <c r="J24" s="10"/>
      <c r="K24" s="10"/>
      <c r="L24" s="10"/>
      <c r="M24" s="10"/>
      <c r="N24" s="11"/>
      <c r="O24" s="18">
        <v>18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</v>
      </c>
      <c r="AN24" s="10"/>
      <c r="AO24" s="10"/>
      <c r="AP24" s="10"/>
      <c r="AQ24" s="10"/>
      <c r="AR24" s="10"/>
      <c r="AS24" s="11"/>
      <c r="AT24" s="18">
        <v>3</v>
      </c>
      <c r="AU24" s="10"/>
      <c r="AV24" s="10"/>
      <c r="AW24" s="10"/>
      <c r="AX24" s="10"/>
      <c r="AY24" s="10"/>
      <c r="AZ24" s="10"/>
      <c r="BA24" s="10"/>
      <c r="BB24" s="11"/>
      <c r="BC24" s="18">
        <v>4</v>
      </c>
      <c r="BD24" s="10"/>
      <c r="BE24" s="10"/>
      <c r="BF24" s="10"/>
      <c r="BG24" s="10"/>
      <c r="BH24" s="10"/>
      <c r="BI24" s="11"/>
      <c r="BJ24" s="18">
        <v>13</v>
      </c>
      <c r="BK24" s="10"/>
      <c r="BL24" s="10"/>
      <c r="BM24" s="11"/>
      <c r="BN24" s="18"/>
      <c r="BO24" s="10"/>
      <c r="BP24" s="11"/>
      <c r="BQ24" s="18">
        <v>2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90</v>
      </c>
      <c r="J25" s="10"/>
      <c r="K25" s="10"/>
      <c r="L25" s="10"/>
      <c r="M25" s="10"/>
      <c r="N25" s="11"/>
      <c r="O25" s="18">
        <v>540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30</v>
      </c>
      <c r="AN25" s="10"/>
      <c r="AO25" s="10"/>
      <c r="AP25" s="10"/>
      <c r="AQ25" s="10"/>
      <c r="AR25" s="10"/>
      <c r="AS25" s="11"/>
      <c r="AT25" s="18">
        <v>90</v>
      </c>
      <c r="AU25" s="10"/>
      <c r="AV25" s="10"/>
      <c r="AW25" s="10"/>
      <c r="AX25" s="10"/>
      <c r="AY25" s="10"/>
      <c r="AZ25" s="10"/>
      <c r="BA25" s="10"/>
      <c r="BB25" s="11"/>
      <c r="BC25" s="18">
        <v>60</v>
      </c>
      <c r="BD25" s="10"/>
      <c r="BE25" s="10"/>
      <c r="BF25" s="10"/>
      <c r="BG25" s="10"/>
      <c r="BH25" s="10"/>
      <c r="BI25" s="11"/>
      <c r="BJ25" s="18">
        <v>390</v>
      </c>
      <c r="BK25" s="10"/>
      <c r="BL25" s="10"/>
      <c r="BM25" s="11"/>
      <c r="BN25" s="18"/>
      <c r="BO25" s="10"/>
      <c r="BP25" s="11"/>
      <c r="BQ25" s="18">
        <v>60</v>
      </c>
      <c r="BR25" s="10"/>
      <c r="BS25" s="11"/>
      <c r="BX25" s="48">
        <f>ROUND((I25+O25)/100,0)</f>
        <v>6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17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</v>
      </c>
    </row>
    <row r="95" spans="2:81" ht="12.6" customHeight="1">
      <c r="B95" s="28" t="s">
        <v>58</v>
      </c>
      <c r="C95" s="10"/>
      <c r="D95" s="11"/>
      <c r="E95" s="29">
        <v>49</v>
      </c>
      <c r="F95" s="11"/>
      <c r="G95" s="29">
        <v>21</v>
      </c>
      <c r="H95" s="10"/>
      <c r="I95" s="11"/>
      <c r="J95" s="18">
        <v>21</v>
      </c>
      <c r="K95" s="10"/>
      <c r="L95" s="10"/>
      <c r="M95" s="11"/>
      <c r="N95" s="18">
        <v>19</v>
      </c>
      <c r="O95" s="10"/>
      <c r="P95" s="10"/>
      <c r="Q95" s="10"/>
      <c r="R95" s="10"/>
      <c r="S95" s="11"/>
      <c r="T95" s="18">
        <v>15</v>
      </c>
      <c r="U95" s="10"/>
      <c r="V95" s="10"/>
      <c r="W95" s="10"/>
      <c r="X95" s="10"/>
      <c r="Y95" s="11"/>
      <c r="Z95" s="18">
        <v>2</v>
      </c>
      <c r="AA95" s="10"/>
      <c r="AB95" s="10"/>
      <c r="AC95" s="10"/>
      <c r="AD95" s="10"/>
      <c r="AE95" s="10"/>
      <c r="AF95" s="11"/>
      <c r="AG95" s="18">
        <v>13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61</v>
      </c>
      <c r="F98" s="11"/>
      <c r="G98" s="29">
        <v>22</v>
      </c>
      <c r="H98" s="10"/>
      <c r="I98" s="11"/>
      <c r="J98" s="18">
        <v>20</v>
      </c>
      <c r="K98" s="10"/>
      <c r="L98" s="10"/>
      <c r="M98" s="11"/>
      <c r="N98" s="18">
        <v>19</v>
      </c>
      <c r="O98" s="10"/>
      <c r="P98" s="10"/>
      <c r="Q98" s="10"/>
      <c r="R98" s="10"/>
      <c r="S98" s="11"/>
      <c r="T98" s="18">
        <v>22</v>
      </c>
      <c r="U98" s="10"/>
      <c r="V98" s="10"/>
      <c r="W98" s="10"/>
      <c r="X98" s="10"/>
      <c r="Y98" s="11"/>
      <c r="Z98" s="18">
        <v>2</v>
      </c>
      <c r="AA98" s="10"/>
      <c r="AB98" s="10"/>
      <c r="AC98" s="10"/>
      <c r="AD98" s="10"/>
      <c r="AE98" s="10"/>
      <c r="AF98" s="11"/>
      <c r="AG98" s="18">
        <v>19</v>
      </c>
      <c r="AH98" s="10"/>
      <c r="AI98" s="10"/>
      <c r="AJ98" s="10"/>
      <c r="AK98" s="11"/>
      <c r="AL98" s="18">
        <v>1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6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3</v>
      </c>
      <c r="AG104" s="10"/>
      <c r="AH104" s="11"/>
      <c r="AI104" s="18"/>
      <c r="AJ104" s="10"/>
      <c r="AK104" s="10"/>
      <c r="AL104" s="10"/>
      <c r="AM104" s="10"/>
      <c r="AN104" s="11"/>
      <c r="AO104" s="18">
        <v>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7</v>
      </c>
      <c r="P105" s="10"/>
      <c r="Q105" s="11"/>
      <c r="R105" s="18"/>
      <c r="S105" s="10"/>
      <c r="T105" s="10"/>
      <c r="U105" s="11"/>
      <c r="V105" s="18">
        <v>1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3</v>
      </c>
      <c r="AG105" s="10"/>
      <c r="AH105" s="11"/>
      <c r="AI105" s="18"/>
      <c r="AJ105" s="10"/>
      <c r="AK105" s="10"/>
      <c r="AL105" s="10"/>
      <c r="AM105" s="10"/>
      <c r="AN105" s="11"/>
      <c r="AO105" s="18">
        <v>3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5</v>
      </c>
      <c r="P106" s="10"/>
      <c r="Q106" s="11"/>
      <c r="R106" s="18"/>
      <c r="S106" s="10"/>
      <c r="T106" s="10"/>
      <c r="U106" s="11"/>
      <c r="V106" s="18">
        <v>1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2</v>
      </c>
      <c r="AG106" s="10"/>
      <c r="AH106" s="11"/>
      <c r="AI106" s="18"/>
      <c r="AJ106" s="10"/>
      <c r="AK106" s="10"/>
      <c r="AL106" s="10"/>
      <c r="AM106" s="10"/>
      <c r="AN106" s="11"/>
      <c r="AO106" s="18">
        <v>2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/>
      <c r="J12" s="10"/>
      <c r="K12" s="10"/>
      <c r="L12" s="10"/>
      <c r="M12" s="10"/>
      <c r="N12" s="11"/>
      <c r="O12" s="18"/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/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/>
      <c r="J13" s="10"/>
      <c r="K13" s="10"/>
      <c r="L13" s="10"/>
      <c r="M13" s="10"/>
      <c r="N13" s="11"/>
      <c r="O13" s="18"/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/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/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/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2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2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2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2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/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/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/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CC162"/>
  <sheetViews>
    <sheetView workbookViewId="0">
      <selection activeCell="C34" sqref="C34:E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7</v>
      </c>
      <c r="J12" s="10"/>
      <c r="K12" s="10"/>
      <c r="L12" s="10"/>
      <c r="M12" s="10"/>
      <c r="N12" s="11"/>
      <c r="O12" s="18">
        <v>23</v>
      </c>
      <c r="P12" s="10"/>
      <c r="Q12" s="10"/>
      <c r="R12" s="10"/>
      <c r="S12" s="10"/>
      <c r="T12" s="11"/>
      <c r="U12" s="18">
        <v>1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5</v>
      </c>
      <c r="AN12" s="10"/>
      <c r="AO12" s="10"/>
      <c r="AP12" s="10"/>
      <c r="AQ12" s="10"/>
      <c r="AR12" s="10"/>
      <c r="AS12" s="11"/>
      <c r="AT12" s="18">
        <v>7</v>
      </c>
      <c r="AU12" s="10"/>
      <c r="AV12" s="10"/>
      <c r="AW12" s="10"/>
      <c r="AX12" s="10"/>
      <c r="AY12" s="10"/>
      <c r="AZ12" s="10"/>
      <c r="BA12" s="10"/>
      <c r="BB12" s="11"/>
      <c r="BC12" s="18">
        <v>1</v>
      </c>
      <c r="BD12" s="10"/>
      <c r="BE12" s="10"/>
      <c r="BF12" s="10"/>
      <c r="BG12" s="10"/>
      <c r="BH12" s="10"/>
      <c r="BI12" s="11"/>
      <c r="BJ12" s="18">
        <v>16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16</v>
      </c>
      <c r="J13" s="10"/>
      <c r="K13" s="10"/>
      <c r="L13" s="10"/>
      <c r="M13" s="10"/>
      <c r="N13" s="11"/>
      <c r="O13" s="18">
        <v>152</v>
      </c>
      <c r="P13" s="10"/>
      <c r="Q13" s="10"/>
      <c r="R13" s="10"/>
      <c r="S13" s="10"/>
      <c r="T13" s="11"/>
      <c r="U13" s="18">
        <v>1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14</v>
      </c>
      <c r="AN13" s="10"/>
      <c r="AO13" s="10"/>
      <c r="AP13" s="10"/>
      <c r="AQ13" s="10"/>
      <c r="AR13" s="10"/>
      <c r="AS13" s="11"/>
      <c r="AT13" s="18">
        <v>16</v>
      </c>
      <c r="AU13" s="10"/>
      <c r="AV13" s="10"/>
      <c r="AW13" s="10"/>
      <c r="AX13" s="10"/>
      <c r="AY13" s="10"/>
      <c r="AZ13" s="10"/>
      <c r="BA13" s="10"/>
      <c r="BB13" s="11"/>
      <c r="BC13" s="18">
        <v>1</v>
      </c>
      <c r="BD13" s="10"/>
      <c r="BE13" s="10"/>
      <c r="BF13" s="10"/>
      <c r="BG13" s="10"/>
      <c r="BH13" s="10"/>
      <c r="BI13" s="11"/>
      <c r="BJ13" s="18">
        <v>136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>
        <v>1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4</v>
      </c>
      <c r="J16" s="10"/>
      <c r="K16" s="10"/>
      <c r="L16" s="10"/>
      <c r="M16" s="10"/>
      <c r="N16" s="11"/>
      <c r="O16" s="18">
        <v>5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3</v>
      </c>
      <c r="AN16" s="10"/>
      <c r="AO16" s="10"/>
      <c r="AP16" s="10"/>
      <c r="AQ16" s="10"/>
      <c r="AR16" s="10"/>
      <c r="AS16" s="11"/>
      <c r="AT16" s="18">
        <v>3</v>
      </c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>
        <v>2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4</v>
      </c>
      <c r="J17" s="10"/>
      <c r="K17" s="10"/>
      <c r="L17" s="10"/>
      <c r="M17" s="10"/>
      <c r="N17" s="11"/>
      <c r="O17" s="18">
        <v>20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3</v>
      </c>
      <c r="AN17" s="10"/>
      <c r="AO17" s="10"/>
      <c r="AP17" s="10"/>
      <c r="AQ17" s="10"/>
      <c r="AR17" s="10"/>
      <c r="AS17" s="11"/>
      <c r="AT17" s="18">
        <v>12</v>
      </c>
      <c r="AU17" s="10"/>
      <c r="AV17" s="10"/>
      <c r="AW17" s="10"/>
      <c r="AX17" s="10"/>
      <c r="AY17" s="10"/>
      <c r="AZ17" s="10"/>
      <c r="BA17" s="10"/>
      <c r="BB17" s="11"/>
      <c r="BC17" s="18">
        <v>1</v>
      </c>
      <c r="BD17" s="10"/>
      <c r="BE17" s="10"/>
      <c r="BF17" s="10"/>
      <c r="BG17" s="10"/>
      <c r="BH17" s="10"/>
      <c r="BI17" s="11"/>
      <c r="BJ17" s="18">
        <v>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</v>
      </c>
      <c r="J18" s="10"/>
      <c r="K18" s="10"/>
      <c r="L18" s="10"/>
      <c r="M18" s="10"/>
      <c r="N18" s="11"/>
      <c r="O18" s="18">
        <v>5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>
        <v>1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4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</v>
      </c>
      <c r="J19" s="10"/>
      <c r="K19" s="10"/>
      <c r="L19" s="10"/>
      <c r="M19" s="10"/>
      <c r="N19" s="11"/>
      <c r="O19" s="18">
        <v>5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</v>
      </c>
      <c r="AN19" s="10"/>
      <c r="AO19" s="10"/>
      <c r="AP19" s="10"/>
      <c r="AQ19" s="10"/>
      <c r="AR19" s="10"/>
      <c r="AS19" s="11"/>
      <c r="AT19" s="18">
        <v>1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4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2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</v>
      </c>
      <c r="J20" s="10"/>
      <c r="K20" s="10"/>
      <c r="L20" s="10"/>
      <c r="M20" s="10"/>
      <c r="N20" s="11"/>
      <c r="O20" s="18">
        <v>7</v>
      </c>
      <c r="P20" s="10"/>
      <c r="Q20" s="10"/>
      <c r="R20" s="10"/>
      <c r="S20" s="10"/>
      <c r="T20" s="11"/>
      <c r="U20" s="18">
        <v>1</v>
      </c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3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4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7</v>
      </c>
      <c r="P21" s="10"/>
      <c r="Q21" s="10"/>
      <c r="R21" s="10"/>
      <c r="S21" s="10"/>
      <c r="T21" s="11"/>
      <c r="U21" s="18">
        <v>1</v>
      </c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3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4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>
        <v>1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</v>
      </c>
      <c r="J24" s="10"/>
      <c r="K24" s="10"/>
      <c r="L24" s="10"/>
      <c r="M24" s="10"/>
      <c r="N24" s="11"/>
      <c r="O24" s="18">
        <v>4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</v>
      </c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4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10</v>
      </c>
      <c r="J25" s="10"/>
      <c r="K25" s="10"/>
      <c r="L25" s="10"/>
      <c r="M25" s="10"/>
      <c r="N25" s="11"/>
      <c r="O25" s="18">
        <v>120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10</v>
      </c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120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6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3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2</v>
      </c>
      <c r="X71" s="10"/>
      <c r="Y71" s="10"/>
      <c r="Z71" s="10"/>
      <c r="AA71" s="10"/>
      <c r="AB71" s="10"/>
      <c r="AC71" s="10"/>
      <c r="AD71" s="11"/>
      <c r="AE71" s="18">
        <v>1</v>
      </c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3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2</v>
      </c>
      <c r="X72" s="10"/>
      <c r="Y72" s="10"/>
      <c r="Z72" s="10"/>
      <c r="AA72" s="10"/>
      <c r="AB72" s="10"/>
      <c r="AC72" s="10"/>
      <c r="AD72" s="11"/>
      <c r="AE72" s="18">
        <v>1</v>
      </c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3</v>
      </c>
      <c r="BP81" s="32">
        <v>196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</v>
      </c>
    </row>
    <row r="95" spans="2:81" ht="12.6" customHeight="1">
      <c r="B95" s="28" t="s">
        <v>58</v>
      </c>
      <c r="C95" s="10"/>
      <c r="D95" s="11"/>
      <c r="E95" s="29">
        <v>8</v>
      </c>
      <c r="F95" s="11"/>
      <c r="G95" s="29"/>
      <c r="H95" s="10"/>
      <c r="I95" s="11"/>
      <c r="J95" s="18">
        <v>1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5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2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3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2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>
        <v>1</v>
      </c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8</v>
      </c>
      <c r="F98" s="11"/>
      <c r="G98" s="29">
        <v>1</v>
      </c>
      <c r="H98" s="10"/>
      <c r="I98" s="11"/>
      <c r="J98" s="18">
        <v>5</v>
      </c>
      <c r="K98" s="10"/>
      <c r="L98" s="10"/>
      <c r="M98" s="11"/>
      <c r="N98" s="18">
        <v>1</v>
      </c>
      <c r="O98" s="10"/>
      <c r="P98" s="10"/>
      <c r="Q98" s="10"/>
      <c r="R98" s="10"/>
      <c r="S98" s="11"/>
      <c r="T98" s="18">
        <v>1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2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5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4</v>
      </c>
      <c r="AG104" s="10"/>
      <c r="AH104" s="11"/>
      <c r="AI104" s="18"/>
      <c r="AJ104" s="10"/>
      <c r="AK104" s="10"/>
      <c r="AL104" s="10"/>
      <c r="AM104" s="10"/>
      <c r="AN104" s="11"/>
      <c r="AO104" s="18"/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5</v>
      </c>
      <c r="P105" s="10"/>
      <c r="Q105" s="11"/>
      <c r="R105" s="18"/>
      <c r="S105" s="10"/>
      <c r="T105" s="10"/>
      <c r="U105" s="11"/>
      <c r="V105" s="18">
        <v>1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4</v>
      </c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CC162"/>
  <sheetViews>
    <sheetView workbookViewId="0">
      <selection activeCell="I35" sqref="I35:N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33</v>
      </c>
      <c r="J12" s="10"/>
      <c r="K12" s="10"/>
      <c r="L12" s="10"/>
      <c r="M12" s="10"/>
      <c r="N12" s="11"/>
      <c r="O12" s="18">
        <v>64</v>
      </c>
      <c r="P12" s="10"/>
      <c r="Q12" s="10"/>
      <c r="R12" s="10"/>
      <c r="S12" s="10"/>
      <c r="T12" s="11"/>
      <c r="U12" s="18">
        <v>10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7</v>
      </c>
      <c r="AN12" s="10"/>
      <c r="AO12" s="10"/>
      <c r="AP12" s="10"/>
      <c r="AQ12" s="10"/>
      <c r="AR12" s="10"/>
      <c r="AS12" s="11"/>
      <c r="AT12" s="18">
        <v>22</v>
      </c>
      <c r="AU12" s="10"/>
      <c r="AV12" s="10"/>
      <c r="AW12" s="10"/>
      <c r="AX12" s="10"/>
      <c r="AY12" s="10"/>
      <c r="AZ12" s="10"/>
      <c r="BA12" s="10"/>
      <c r="BB12" s="11"/>
      <c r="BC12" s="18">
        <v>16</v>
      </c>
      <c r="BD12" s="10"/>
      <c r="BE12" s="10"/>
      <c r="BF12" s="10"/>
      <c r="BG12" s="10"/>
      <c r="BH12" s="10"/>
      <c r="BI12" s="11"/>
      <c r="BJ12" s="18">
        <v>41</v>
      </c>
      <c r="BK12" s="10"/>
      <c r="BL12" s="10"/>
      <c r="BM12" s="11"/>
      <c r="BN12" s="18"/>
      <c r="BO12" s="10"/>
      <c r="BP12" s="11"/>
      <c r="BQ12" s="18">
        <v>1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99</v>
      </c>
      <c r="J13" s="10"/>
      <c r="K13" s="10"/>
      <c r="L13" s="10"/>
      <c r="M13" s="10"/>
      <c r="N13" s="11"/>
      <c r="O13" s="18">
        <v>429</v>
      </c>
      <c r="P13" s="10"/>
      <c r="Q13" s="10"/>
      <c r="R13" s="10"/>
      <c r="S13" s="10"/>
      <c r="T13" s="11"/>
      <c r="U13" s="18">
        <v>60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5</v>
      </c>
      <c r="AN13" s="10"/>
      <c r="AO13" s="10"/>
      <c r="AP13" s="10"/>
      <c r="AQ13" s="10"/>
      <c r="AR13" s="10"/>
      <c r="AS13" s="11"/>
      <c r="AT13" s="18">
        <v>112</v>
      </c>
      <c r="AU13" s="10"/>
      <c r="AV13" s="10"/>
      <c r="AW13" s="10"/>
      <c r="AX13" s="10"/>
      <c r="AY13" s="10"/>
      <c r="AZ13" s="10"/>
      <c r="BA13" s="10"/>
      <c r="BB13" s="11"/>
      <c r="BC13" s="18">
        <v>34</v>
      </c>
      <c r="BD13" s="10"/>
      <c r="BE13" s="10"/>
      <c r="BF13" s="10"/>
      <c r="BG13" s="10"/>
      <c r="BH13" s="10"/>
      <c r="BI13" s="11"/>
      <c r="BJ13" s="18">
        <v>287</v>
      </c>
      <c r="BK13" s="10"/>
      <c r="BL13" s="10"/>
      <c r="BM13" s="11"/>
      <c r="BN13" s="18"/>
      <c r="BO13" s="10"/>
      <c r="BP13" s="11"/>
      <c r="BQ13" s="18">
        <v>30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1</v>
      </c>
      <c r="J14" s="10"/>
      <c r="K14" s="10"/>
      <c r="L14" s="10"/>
      <c r="M14" s="10"/>
      <c r="N14" s="11"/>
      <c r="O14" s="18">
        <v>1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1</v>
      </c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0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0</v>
      </c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7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1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6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28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4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24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8</v>
      </c>
      <c r="J18" s="10"/>
      <c r="K18" s="10"/>
      <c r="L18" s="10"/>
      <c r="M18" s="10"/>
      <c r="N18" s="11"/>
      <c r="O18" s="18">
        <v>18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>
        <v>9</v>
      </c>
      <c r="AU18" s="10"/>
      <c r="AV18" s="10"/>
      <c r="AW18" s="10"/>
      <c r="AX18" s="10"/>
      <c r="AY18" s="10"/>
      <c r="AZ18" s="10"/>
      <c r="BA18" s="10"/>
      <c r="BB18" s="11"/>
      <c r="BC18" s="18">
        <v>7</v>
      </c>
      <c r="BD18" s="10"/>
      <c r="BE18" s="10"/>
      <c r="BF18" s="10"/>
      <c r="BG18" s="10"/>
      <c r="BH18" s="10"/>
      <c r="BI18" s="11"/>
      <c r="BJ18" s="18">
        <v>9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8</v>
      </c>
      <c r="J19" s="10"/>
      <c r="K19" s="10"/>
      <c r="L19" s="10"/>
      <c r="M19" s="10"/>
      <c r="N19" s="11"/>
      <c r="O19" s="18">
        <v>18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</v>
      </c>
      <c r="AN19" s="10"/>
      <c r="AO19" s="10"/>
      <c r="AP19" s="10"/>
      <c r="AQ19" s="10"/>
      <c r="AR19" s="10"/>
      <c r="AS19" s="11"/>
      <c r="AT19" s="18">
        <v>9</v>
      </c>
      <c r="AU19" s="10"/>
      <c r="AV19" s="10"/>
      <c r="AW19" s="10"/>
      <c r="AX19" s="10"/>
      <c r="AY19" s="10"/>
      <c r="AZ19" s="10"/>
      <c r="BA19" s="10"/>
      <c r="BB19" s="11"/>
      <c r="BC19" s="18">
        <v>7</v>
      </c>
      <c r="BD19" s="10"/>
      <c r="BE19" s="10"/>
      <c r="BF19" s="10"/>
      <c r="BG19" s="10"/>
      <c r="BH19" s="10"/>
      <c r="BI19" s="11"/>
      <c r="BJ19" s="18">
        <v>9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7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8</v>
      </c>
      <c r="J20" s="10"/>
      <c r="K20" s="10"/>
      <c r="L20" s="10"/>
      <c r="M20" s="10"/>
      <c r="N20" s="11"/>
      <c r="O20" s="18">
        <v>24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3</v>
      </c>
      <c r="AN20" s="10"/>
      <c r="AO20" s="10"/>
      <c r="AP20" s="10"/>
      <c r="AQ20" s="10"/>
      <c r="AR20" s="10"/>
      <c r="AS20" s="11"/>
      <c r="AT20" s="18">
        <v>9</v>
      </c>
      <c r="AU20" s="10"/>
      <c r="AV20" s="10"/>
      <c r="AW20" s="10"/>
      <c r="AX20" s="10"/>
      <c r="AY20" s="10"/>
      <c r="AZ20" s="10"/>
      <c r="BA20" s="10"/>
      <c r="BB20" s="11"/>
      <c r="BC20" s="18">
        <v>5</v>
      </c>
      <c r="BD20" s="10"/>
      <c r="BE20" s="10"/>
      <c r="BF20" s="10"/>
      <c r="BG20" s="10"/>
      <c r="BH20" s="10"/>
      <c r="BI20" s="11"/>
      <c r="BJ20" s="18">
        <v>15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8</v>
      </c>
      <c r="J21" s="10"/>
      <c r="K21" s="10"/>
      <c r="L21" s="10"/>
      <c r="M21" s="10"/>
      <c r="N21" s="11"/>
      <c r="O21" s="18">
        <v>23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3</v>
      </c>
      <c r="AN21" s="10"/>
      <c r="AO21" s="10"/>
      <c r="AP21" s="10"/>
      <c r="AQ21" s="10"/>
      <c r="AR21" s="10"/>
      <c r="AS21" s="11"/>
      <c r="AT21" s="18">
        <v>9</v>
      </c>
      <c r="AU21" s="10"/>
      <c r="AV21" s="10"/>
      <c r="AW21" s="10"/>
      <c r="AX21" s="10"/>
      <c r="AY21" s="10"/>
      <c r="AZ21" s="10"/>
      <c r="BA21" s="10"/>
      <c r="BB21" s="11"/>
      <c r="BC21" s="18">
        <v>5</v>
      </c>
      <c r="BD21" s="10"/>
      <c r="BE21" s="10"/>
      <c r="BF21" s="10"/>
      <c r="BG21" s="10"/>
      <c r="BH21" s="10"/>
      <c r="BI21" s="11"/>
      <c r="BJ21" s="18">
        <v>14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3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3</v>
      </c>
      <c r="J22" s="10"/>
      <c r="K22" s="10"/>
      <c r="L22" s="10"/>
      <c r="M22" s="10"/>
      <c r="N22" s="11"/>
      <c r="O22" s="18">
        <v>2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>
        <v>2</v>
      </c>
      <c r="BD22" s="10"/>
      <c r="BE22" s="10"/>
      <c r="BF22" s="10"/>
      <c r="BG22" s="10"/>
      <c r="BH22" s="10"/>
      <c r="BI22" s="11"/>
      <c r="BJ22" s="18">
        <v>2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3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1</v>
      </c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>
        <v>2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3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12</v>
      </c>
      <c r="J24" s="10"/>
      <c r="K24" s="10"/>
      <c r="L24" s="10"/>
      <c r="M24" s="10"/>
      <c r="N24" s="11"/>
      <c r="O24" s="18">
        <v>12</v>
      </c>
      <c r="P24" s="10"/>
      <c r="Q24" s="10"/>
      <c r="R24" s="10"/>
      <c r="S24" s="10"/>
      <c r="T24" s="11"/>
      <c r="U24" s="18">
        <v>10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3</v>
      </c>
      <c r="AU24" s="10"/>
      <c r="AV24" s="10"/>
      <c r="AW24" s="10"/>
      <c r="AX24" s="10"/>
      <c r="AY24" s="10"/>
      <c r="AZ24" s="10"/>
      <c r="BA24" s="10"/>
      <c r="BB24" s="11"/>
      <c r="BC24" s="18">
        <v>2</v>
      </c>
      <c r="BD24" s="10"/>
      <c r="BE24" s="10"/>
      <c r="BF24" s="10"/>
      <c r="BG24" s="10"/>
      <c r="BH24" s="10"/>
      <c r="BI24" s="11"/>
      <c r="BJ24" s="18">
        <v>8</v>
      </c>
      <c r="BK24" s="10"/>
      <c r="BL24" s="10"/>
      <c r="BM24" s="11"/>
      <c r="BN24" s="18"/>
      <c r="BO24" s="10"/>
      <c r="BP24" s="11"/>
      <c r="BQ24" s="18">
        <v>1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80</v>
      </c>
      <c r="J25" s="10"/>
      <c r="K25" s="10"/>
      <c r="L25" s="10"/>
      <c r="M25" s="10"/>
      <c r="N25" s="11"/>
      <c r="O25" s="18">
        <v>360</v>
      </c>
      <c r="P25" s="10"/>
      <c r="Q25" s="10"/>
      <c r="R25" s="10"/>
      <c r="S25" s="10"/>
      <c r="T25" s="11"/>
      <c r="U25" s="18">
        <v>60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90</v>
      </c>
      <c r="AU25" s="10"/>
      <c r="AV25" s="10"/>
      <c r="AW25" s="10"/>
      <c r="AX25" s="10"/>
      <c r="AY25" s="10"/>
      <c r="AZ25" s="10"/>
      <c r="BA25" s="10"/>
      <c r="BB25" s="11"/>
      <c r="BC25" s="18">
        <v>20</v>
      </c>
      <c r="BD25" s="10"/>
      <c r="BE25" s="10"/>
      <c r="BF25" s="10"/>
      <c r="BG25" s="10"/>
      <c r="BH25" s="10"/>
      <c r="BI25" s="11"/>
      <c r="BJ25" s="18">
        <v>240</v>
      </c>
      <c r="BK25" s="10"/>
      <c r="BL25" s="10"/>
      <c r="BM25" s="11"/>
      <c r="BN25" s="18"/>
      <c r="BO25" s="10"/>
      <c r="BP25" s="11"/>
      <c r="BQ25" s="18">
        <v>30</v>
      </c>
      <c r="BR25" s="10"/>
      <c r="BS25" s="11"/>
      <c r="BX25" s="48">
        <f>ROUND((I25+O25)/100,0)</f>
        <v>4</v>
      </c>
      <c r="BY25" s="48">
        <f>ROUND((U25+AD25)/100,0)</f>
        <v>1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1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1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19</v>
      </c>
      <c r="BY39" s="50">
        <f>SUM(BY14:BY38)</f>
        <v>1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6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4</v>
      </c>
      <c r="X71" s="10"/>
      <c r="Y71" s="10"/>
      <c r="Z71" s="10"/>
      <c r="AA71" s="10"/>
      <c r="AB71" s="10"/>
      <c r="AC71" s="10"/>
      <c r="AD71" s="11"/>
      <c r="AE71" s="18">
        <v>2</v>
      </c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6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4</v>
      </c>
      <c r="X72" s="10"/>
      <c r="Y72" s="10"/>
      <c r="Z72" s="10"/>
      <c r="AA72" s="10"/>
      <c r="AB72" s="10"/>
      <c r="AC72" s="10"/>
      <c r="AD72" s="11"/>
      <c r="AE72" s="18">
        <v>2</v>
      </c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3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1</v>
      </c>
      <c r="BP81" s="32">
        <v>13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26</v>
      </c>
    </row>
    <row r="95" spans="2:81" ht="12.6" customHeight="1">
      <c r="B95" s="28" t="s">
        <v>58</v>
      </c>
      <c r="C95" s="10"/>
      <c r="D95" s="11"/>
      <c r="E95" s="29">
        <v>72</v>
      </c>
      <c r="F95" s="11"/>
      <c r="G95" s="29">
        <v>2</v>
      </c>
      <c r="H95" s="10"/>
      <c r="I95" s="11"/>
      <c r="J95" s="18">
        <v>10</v>
      </c>
      <c r="K95" s="10"/>
      <c r="L95" s="10"/>
      <c r="M95" s="11"/>
      <c r="N95" s="18">
        <v>2</v>
      </c>
      <c r="O95" s="10"/>
      <c r="P95" s="10"/>
      <c r="Q95" s="10"/>
      <c r="R95" s="10"/>
      <c r="S95" s="11"/>
      <c r="T95" s="18">
        <v>30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32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1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28</v>
      </c>
      <c r="F98" s="11"/>
      <c r="G98" s="29">
        <v>10</v>
      </c>
      <c r="H98" s="10"/>
      <c r="I98" s="11"/>
      <c r="J98" s="18">
        <v>15</v>
      </c>
      <c r="K98" s="10"/>
      <c r="L98" s="10"/>
      <c r="M98" s="11"/>
      <c r="N98" s="18">
        <v>10</v>
      </c>
      <c r="O98" s="10"/>
      <c r="P98" s="10"/>
      <c r="Q98" s="10"/>
      <c r="R98" s="10"/>
      <c r="S98" s="11"/>
      <c r="T98" s="18">
        <v>2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11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63</v>
      </c>
      <c r="P104" s="10"/>
      <c r="Q104" s="11"/>
      <c r="R104" s="18"/>
      <c r="S104" s="10"/>
      <c r="T104" s="10"/>
      <c r="U104" s="11"/>
      <c r="V104" s="18">
        <v>14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20</v>
      </c>
      <c r="AG104" s="10"/>
      <c r="AH104" s="11"/>
      <c r="AI104" s="18"/>
      <c r="AJ104" s="10"/>
      <c r="AK104" s="10"/>
      <c r="AL104" s="10"/>
      <c r="AM104" s="10"/>
      <c r="AN104" s="11"/>
      <c r="AO104" s="18">
        <v>29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62</v>
      </c>
      <c r="P105" s="10"/>
      <c r="Q105" s="11"/>
      <c r="R105" s="18"/>
      <c r="S105" s="10"/>
      <c r="T105" s="10"/>
      <c r="U105" s="11"/>
      <c r="V105" s="18">
        <v>14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19</v>
      </c>
      <c r="AG105" s="10"/>
      <c r="AH105" s="11"/>
      <c r="AI105" s="18"/>
      <c r="AJ105" s="10"/>
      <c r="AK105" s="10"/>
      <c r="AL105" s="10"/>
      <c r="AM105" s="10"/>
      <c r="AN105" s="11"/>
      <c r="AO105" s="18">
        <v>29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>
        <v>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CC162"/>
  <sheetViews>
    <sheetView workbookViewId="0">
      <selection activeCell="I34" sqref="I34:N34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</v>
      </c>
      <c r="J12" s="10"/>
      <c r="K12" s="10"/>
      <c r="L12" s="10"/>
      <c r="M12" s="10"/>
      <c r="N12" s="11"/>
      <c r="O12" s="18">
        <v>10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>
        <v>4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5</v>
      </c>
      <c r="BK12" s="10"/>
      <c r="BL12" s="10"/>
      <c r="BM12" s="11"/>
      <c r="BN12" s="18"/>
      <c r="BO12" s="10"/>
      <c r="BP12" s="11"/>
      <c r="BQ12" s="18">
        <v>1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</v>
      </c>
      <c r="J13" s="10"/>
      <c r="K13" s="10"/>
      <c r="L13" s="10"/>
      <c r="M13" s="10"/>
      <c r="N13" s="11"/>
      <c r="O13" s="18">
        <v>42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7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5</v>
      </c>
      <c r="BK13" s="10"/>
      <c r="BL13" s="10"/>
      <c r="BM13" s="11"/>
      <c r="BN13" s="18"/>
      <c r="BO13" s="10"/>
      <c r="BP13" s="11"/>
      <c r="BQ13" s="18">
        <v>30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1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4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4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3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4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3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4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4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4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4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</v>
      </c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1</v>
      </c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1</v>
      </c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1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1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>
        <v>1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30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>
        <v>30</v>
      </c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5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3</v>
      </c>
      <c r="X71" s="10"/>
      <c r="Y71" s="10"/>
      <c r="Z71" s="10"/>
      <c r="AA71" s="10"/>
      <c r="AB71" s="10"/>
      <c r="AC71" s="10"/>
      <c r="AD71" s="11"/>
      <c r="AE71" s="18">
        <v>2</v>
      </c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5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3</v>
      </c>
      <c r="X72" s="10"/>
      <c r="Y72" s="10"/>
      <c r="Z72" s="10"/>
      <c r="AA72" s="10"/>
      <c r="AB72" s="10"/>
      <c r="AC72" s="10"/>
      <c r="AD72" s="11"/>
      <c r="AE72" s="18">
        <v>2</v>
      </c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13</v>
      </c>
    </row>
    <row r="95" spans="2:81" ht="12.6" customHeight="1">
      <c r="B95" s="28" t="s">
        <v>58</v>
      </c>
      <c r="C95" s="10"/>
      <c r="D95" s="11"/>
      <c r="E95" s="29">
        <v>35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18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17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>
        <v>1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16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8</v>
      </c>
      <c r="AG104" s="10"/>
      <c r="AH104" s="11"/>
      <c r="AI104" s="18"/>
      <c r="AJ104" s="10"/>
      <c r="AK104" s="10"/>
      <c r="AL104" s="10"/>
      <c r="AM104" s="10"/>
      <c r="AN104" s="11"/>
      <c r="AO104" s="18">
        <v>8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16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8</v>
      </c>
      <c r="AG105" s="10"/>
      <c r="AH105" s="11"/>
      <c r="AI105" s="18"/>
      <c r="AJ105" s="10"/>
      <c r="AK105" s="10"/>
      <c r="AL105" s="10"/>
      <c r="AM105" s="10"/>
      <c r="AN105" s="11"/>
      <c r="AO105" s="18">
        <v>8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CC162"/>
  <sheetViews>
    <sheetView workbookViewId="0">
      <selection activeCell="I34" sqref="I34:N34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13</v>
      </c>
      <c r="J12" s="10"/>
      <c r="K12" s="10"/>
      <c r="L12" s="10"/>
      <c r="M12" s="10"/>
      <c r="N12" s="11"/>
      <c r="O12" s="18">
        <v>35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3</v>
      </c>
      <c r="AN12" s="10"/>
      <c r="AO12" s="10"/>
      <c r="AP12" s="10"/>
      <c r="AQ12" s="10"/>
      <c r="AR12" s="10"/>
      <c r="AS12" s="11"/>
      <c r="AT12" s="18">
        <v>11</v>
      </c>
      <c r="AU12" s="10"/>
      <c r="AV12" s="10"/>
      <c r="AW12" s="10"/>
      <c r="AX12" s="10"/>
      <c r="AY12" s="10"/>
      <c r="AZ12" s="10"/>
      <c r="BA12" s="10"/>
      <c r="BB12" s="11"/>
      <c r="BC12" s="18">
        <v>10</v>
      </c>
      <c r="BD12" s="10"/>
      <c r="BE12" s="10"/>
      <c r="BF12" s="10"/>
      <c r="BG12" s="10"/>
      <c r="BH12" s="10"/>
      <c r="BI12" s="11"/>
      <c r="BJ12" s="18">
        <v>24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12</v>
      </c>
      <c r="J13" s="10"/>
      <c r="K13" s="10"/>
      <c r="L13" s="10"/>
      <c r="M13" s="10"/>
      <c r="N13" s="11"/>
      <c r="O13" s="18">
        <v>189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2</v>
      </c>
      <c r="AN13" s="10"/>
      <c r="AO13" s="10"/>
      <c r="AP13" s="10"/>
      <c r="AQ13" s="10"/>
      <c r="AR13" s="10"/>
      <c r="AS13" s="11"/>
      <c r="AT13" s="18">
        <v>69</v>
      </c>
      <c r="AU13" s="10"/>
      <c r="AV13" s="10"/>
      <c r="AW13" s="10"/>
      <c r="AX13" s="10"/>
      <c r="AY13" s="10"/>
      <c r="AZ13" s="10"/>
      <c r="BA13" s="10"/>
      <c r="BB13" s="11"/>
      <c r="BC13" s="18">
        <v>10</v>
      </c>
      <c r="BD13" s="10"/>
      <c r="BE13" s="10"/>
      <c r="BF13" s="10"/>
      <c r="BG13" s="10"/>
      <c r="BH13" s="10"/>
      <c r="BI13" s="11"/>
      <c r="BJ13" s="18">
        <v>120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>
        <v>1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4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4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16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16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4</v>
      </c>
      <c r="J18" s="10"/>
      <c r="K18" s="10"/>
      <c r="L18" s="10"/>
      <c r="M18" s="10"/>
      <c r="N18" s="11"/>
      <c r="O18" s="18">
        <v>8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2</v>
      </c>
      <c r="AU18" s="10"/>
      <c r="AV18" s="10"/>
      <c r="AW18" s="10"/>
      <c r="AX18" s="10"/>
      <c r="AY18" s="10"/>
      <c r="AZ18" s="10"/>
      <c r="BA18" s="10"/>
      <c r="BB18" s="11"/>
      <c r="BC18" s="18">
        <v>4</v>
      </c>
      <c r="BD18" s="10"/>
      <c r="BE18" s="10"/>
      <c r="BF18" s="10"/>
      <c r="BG18" s="10"/>
      <c r="BH18" s="10"/>
      <c r="BI18" s="11"/>
      <c r="BJ18" s="18">
        <v>6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4</v>
      </c>
      <c r="J19" s="10"/>
      <c r="K19" s="10"/>
      <c r="L19" s="10"/>
      <c r="M19" s="10"/>
      <c r="N19" s="11"/>
      <c r="O19" s="18">
        <v>8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2</v>
      </c>
      <c r="AU19" s="10"/>
      <c r="AV19" s="10"/>
      <c r="AW19" s="10"/>
      <c r="AX19" s="10"/>
      <c r="AY19" s="10"/>
      <c r="AZ19" s="10"/>
      <c r="BA19" s="10"/>
      <c r="BB19" s="11"/>
      <c r="BC19" s="18">
        <v>4</v>
      </c>
      <c r="BD19" s="10"/>
      <c r="BE19" s="10"/>
      <c r="BF19" s="10"/>
      <c r="BG19" s="10"/>
      <c r="BH19" s="10"/>
      <c r="BI19" s="11"/>
      <c r="BJ19" s="18">
        <v>6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3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6</v>
      </c>
      <c r="J20" s="10"/>
      <c r="K20" s="10"/>
      <c r="L20" s="10"/>
      <c r="M20" s="10"/>
      <c r="N20" s="11"/>
      <c r="O20" s="18">
        <v>15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2</v>
      </c>
      <c r="AN20" s="10"/>
      <c r="AO20" s="10"/>
      <c r="AP20" s="10"/>
      <c r="AQ20" s="10"/>
      <c r="AR20" s="10"/>
      <c r="AS20" s="11"/>
      <c r="AT20" s="18">
        <v>7</v>
      </c>
      <c r="AU20" s="10"/>
      <c r="AV20" s="10"/>
      <c r="AW20" s="10"/>
      <c r="AX20" s="10"/>
      <c r="AY20" s="10"/>
      <c r="AZ20" s="10"/>
      <c r="BA20" s="10"/>
      <c r="BB20" s="11"/>
      <c r="BC20" s="18">
        <v>4</v>
      </c>
      <c r="BD20" s="10"/>
      <c r="BE20" s="10"/>
      <c r="BF20" s="10"/>
      <c r="BG20" s="10"/>
      <c r="BH20" s="10"/>
      <c r="BI20" s="11"/>
      <c r="BJ20" s="18">
        <v>8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6</v>
      </c>
      <c r="J21" s="10"/>
      <c r="K21" s="10"/>
      <c r="L21" s="10"/>
      <c r="M21" s="10"/>
      <c r="N21" s="11"/>
      <c r="O21" s="18">
        <v>15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2</v>
      </c>
      <c r="AN21" s="10"/>
      <c r="AO21" s="10"/>
      <c r="AP21" s="10"/>
      <c r="AQ21" s="10"/>
      <c r="AR21" s="10"/>
      <c r="AS21" s="11"/>
      <c r="AT21" s="18">
        <v>7</v>
      </c>
      <c r="AU21" s="10"/>
      <c r="AV21" s="10"/>
      <c r="AW21" s="10"/>
      <c r="AX21" s="10"/>
      <c r="AY21" s="10"/>
      <c r="AZ21" s="10"/>
      <c r="BA21" s="10"/>
      <c r="BB21" s="11"/>
      <c r="BC21" s="18">
        <v>4</v>
      </c>
      <c r="BD21" s="10"/>
      <c r="BE21" s="10"/>
      <c r="BF21" s="10"/>
      <c r="BG21" s="10"/>
      <c r="BH21" s="10"/>
      <c r="BI21" s="11"/>
      <c r="BJ21" s="18">
        <v>8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2</v>
      </c>
      <c r="J22" s="10"/>
      <c r="K22" s="10"/>
      <c r="L22" s="10"/>
      <c r="M22" s="10"/>
      <c r="N22" s="11"/>
      <c r="O22" s="18">
        <v>2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>
        <v>2</v>
      </c>
      <c r="BD22" s="10"/>
      <c r="BE22" s="10"/>
      <c r="BF22" s="10"/>
      <c r="BG22" s="10"/>
      <c r="BH22" s="10"/>
      <c r="BI22" s="11"/>
      <c r="BJ22" s="18">
        <v>2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2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>
        <v>2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5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2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3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150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60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90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2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1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1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2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6</v>
      </c>
    </row>
    <row r="95" spans="2:81" ht="12.6" customHeight="1">
      <c r="B95" s="28" t="s">
        <v>58</v>
      </c>
      <c r="C95" s="10"/>
      <c r="D95" s="11"/>
      <c r="E95" s="29">
        <v>27</v>
      </c>
      <c r="F95" s="11"/>
      <c r="G95" s="29"/>
      <c r="H95" s="10"/>
      <c r="I95" s="11"/>
      <c r="J95" s="18">
        <v>2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11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14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9</v>
      </c>
      <c r="F98" s="11"/>
      <c r="G98" s="29"/>
      <c r="H98" s="10"/>
      <c r="I98" s="11"/>
      <c r="J98" s="18">
        <v>1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1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7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13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6</v>
      </c>
      <c r="AG104" s="10"/>
      <c r="AH104" s="11"/>
      <c r="AI104" s="18"/>
      <c r="AJ104" s="10"/>
      <c r="AK104" s="10"/>
      <c r="AL104" s="10"/>
      <c r="AM104" s="10"/>
      <c r="AN104" s="11"/>
      <c r="AO104" s="18">
        <v>7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12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5</v>
      </c>
      <c r="AG105" s="10"/>
      <c r="AH105" s="11"/>
      <c r="AI105" s="18"/>
      <c r="AJ105" s="10"/>
      <c r="AK105" s="10"/>
      <c r="AL105" s="10"/>
      <c r="AM105" s="10"/>
      <c r="AN105" s="11"/>
      <c r="AO105" s="18">
        <v>7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>
        <v>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CC162"/>
  <sheetViews>
    <sheetView workbookViewId="0">
      <selection activeCell="O35" sqref="O35:T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15</v>
      </c>
      <c r="J12" s="10"/>
      <c r="K12" s="10"/>
      <c r="L12" s="10"/>
      <c r="M12" s="10"/>
      <c r="N12" s="11"/>
      <c r="O12" s="18">
        <v>5</v>
      </c>
      <c r="P12" s="10"/>
      <c r="Q12" s="10"/>
      <c r="R12" s="10"/>
      <c r="S12" s="10"/>
      <c r="T12" s="11"/>
      <c r="U12" s="18">
        <v>10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>
        <v>2</v>
      </c>
      <c r="AU12" s="10"/>
      <c r="AV12" s="10"/>
      <c r="AW12" s="10"/>
      <c r="AX12" s="10"/>
      <c r="AY12" s="10"/>
      <c r="AZ12" s="10"/>
      <c r="BA12" s="10"/>
      <c r="BB12" s="11"/>
      <c r="BC12" s="18">
        <v>4</v>
      </c>
      <c r="BD12" s="10"/>
      <c r="BE12" s="10"/>
      <c r="BF12" s="10"/>
      <c r="BG12" s="10"/>
      <c r="BH12" s="10"/>
      <c r="BI12" s="11"/>
      <c r="BJ12" s="18">
        <v>3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83</v>
      </c>
      <c r="J13" s="10"/>
      <c r="K13" s="10"/>
      <c r="L13" s="10"/>
      <c r="M13" s="10"/>
      <c r="N13" s="11"/>
      <c r="O13" s="18">
        <v>11</v>
      </c>
      <c r="P13" s="10"/>
      <c r="Q13" s="10"/>
      <c r="R13" s="10"/>
      <c r="S13" s="10"/>
      <c r="T13" s="11"/>
      <c r="U13" s="18">
        <v>60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2</v>
      </c>
      <c r="AU13" s="10"/>
      <c r="AV13" s="10"/>
      <c r="AW13" s="10"/>
      <c r="AX13" s="10"/>
      <c r="AY13" s="10"/>
      <c r="AZ13" s="10"/>
      <c r="BA13" s="10"/>
      <c r="BB13" s="11"/>
      <c r="BC13" s="18">
        <v>22</v>
      </c>
      <c r="BD13" s="10"/>
      <c r="BE13" s="10"/>
      <c r="BF13" s="10"/>
      <c r="BG13" s="10"/>
      <c r="BH13" s="10"/>
      <c r="BI13" s="11"/>
      <c r="BJ13" s="18">
        <v>9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2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2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8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3</v>
      </c>
      <c r="J18" s="10"/>
      <c r="K18" s="10"/>
      <c r="L18" s="10"/>
      <c r="M18" s="10"/>
      <c r="N18" s="11"/>
      <c r="O18" s="18"/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>
        <v>2</v>
      </c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</v>
      </c>
      <c r="J19" s="10"/>
      <c r="K19" s="10"/>
      <c r="L19" s="10"/>
      <c r="M19" s="10"/>
      <c r="N19" s="11"/>
      <c r="O19" s="18"/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</v>
      </c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>
        <v>2</v>
      </c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3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2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3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2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12</v>
      </c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>
        <v>10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>
        <v>2</v>
      </c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80</v>
      </c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>
        <v>60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>
        <v>20</v>
      </c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1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3</v>
      </c>
      <c r="BY39" s="50">
        <f>SUM(BY14:BY38)</f>
        <v>1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3</v>
      </c>
    </row>
    <row r="95" spans="2:81" ht="12.6" customHeight="1">
      <c r="B95" s="28" t="s">
        <v>58</v>
      </c>
      <c r="C95" s="10"/>
      <c r="D95" s="11"/>
      <c r="E95" s="29">
        <v>8</v>
      </c>
      <c r="F95" s="11"/>
      <c r="G95" s="29">
        <v>2</v>
      </c>
      <c r="H95" s="10"/>
      <c r="I95" s="11"/>
      <c r="J95" s="18">
        <v>8</v>
      </c>
      <c r="K95" s="10"/>
      <c r="L95" s="10"/>
      <c r="M95" s="11"/>
      <c r="N95" s="18">
        <v>2</v>
      </c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/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13</v>
      </c>
      <c r="F98" s="11"/>
      <c r="G98" s="29">
        <v>3</v>
      </c>
      <c r="H98" s="10"/>
      <c r="I98" s="11"/>
      <c r="J98" s="18">
        <v>9</v>
      </c>
      <c r="K98" s="10"/>
      <c r="L98" s="10"/>
      <c r="M98" s="11"/>
      <c r="N98" s="18">
        <v>3</v>
      </c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4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17</v>
      </c>
      <c r="P104" s="10"/>
      <c r="Q104" s="11"/>
      <c r="R104" s="18"/>
      <c r="S104" s="10"/>
      <c r="T104" s="10"/>
      <c r="U104" s="11"/>
      <c r="V104" s="18">
        <v>9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>
        <v>8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17</v>
      </c>
      <c r="P105" s="10"/>
      <c r="Q105" s="11"/>
      <c r="R105" s="18"/>
      <c r="S105" s="10"/>
      <c r="T105" s="10"/>
      <c r="U105" s="11"/>
      <c r="V105" s="18">
        <v>9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>
        <v>8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2024-10-14T17:37:01Z</dcterms:modified>
</cp:coreProperties>
</file>