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5\MORBILIDAD\por grupos\"/>
    </mc:Choice>
  </mc:AlternateContent>
  <xr:revisionPtr revIDLastSave="0" documentId="13_ncr:1_{7844AA13-FB39-4141-8782-7871CCC5DDD8}" xr6:coauthVersionLast="47" xr6:coauthVersionMax="47" xr10:uidLastSave="{00000000-0000-0000-0000-000000000000}"/>
  <bookViews>
    <workbookView xWindow="-120" yWindow="-120" windowWidth="29040" windowHeight="15840" tabRatio="857" activeTab="18" xr2:uid="{6AD2816B-A17B-45F2-BD7A-3EA67CFF25AC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11" r:id="rId6"/>
    <sheet name="PUN" sheetId="12" r:id="rId7"/>
    <sheet name="CUR" sheetId="13" r:id="rId8"/>
    <sheet name="ENS" sheetId="14" r:id="rId9"/>
    <sheet name="ARE" sheetId="15" r:id="rId10"/>
    <sheet name="MRCOCA" sheetId="6" r:id="rId11"/>
    <sheet name="COCA" sheetId="7" r:id="rId12"/>
    <sheet name="FIS" sheetId="8" r:id="rId13"/>
    <sheet name="PAS" sheetId="9" r:id="rId14"/>
    <sheet name="TOR" sheetId="10" r:id="rId15"/>
    <sheet name="CSMCC" sheetId="17" r:id="rId16"/>
    <sheet name="RED" sheetId="16" r:id="rId17"/>
    <sheet name="YAKU" sheetId="19" r:id="rId18"/>
    <sheet name="10PRIM" sheetId="18" r:id="rId19"/>
    <sheet name="Gráfico" sheetId="21" r:id="rId20"/>
    <sheet name="DISTRITOS" sheetId="22" r:id="rId21"/>
    <sheet name="10PRIM_ETARIO" sheetId="23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4" i="22" l="1"/>
  <c r="R113" i="22"/>
  <c r="R112" i="22"/>
  <c r="R111" i="22"/>
  <c r="R110" i="22"/>
  <c r="R109" i="22"/>
  <c r="R108" i="22"/>
  <c r="R107" i="22"/>
  <c r="R106" i="22"/>
  <c r="R105" i="22"/>
  <c r="R104" i="22"/>
  <c r="R103" i="22"/>
  <c r="R95" i="22"/>
  <c r="R94" i="22"/>
  <c r="R93" i="22"/>
  <c r="R92" i="22"/>
  <c r="R91" i="22"/>
  <c r="R90" i="22"/>
  <c r="R89" i="22"/>
  <c r="R88" i="22"/>
  <c r="R87" i="22"/>
  <c r="R86" i="22"/>
  <c r="R85" i="22"/>
  <c r="R84" i="22"/>
  <c r="R75" i="22"/>
  <c r="R74" i="22"/>
  <c r="R73" i="22"/>
  <c r="R72" i="22"/>
  <c r="R71" i="22"/>
  <c r="R70" i="22"/>
  <c r="R69" i="22"/>
  <c r="R68" i="22"/>
  <c r="R67" i="22"/>
  <c r="R66" i="22"/>
  <c r="R65" i="22"/>
  <c r="R64" i="22"/>
  <c r="R56" i="22"/>
  <c r="R55" i="22"/>
  <c r="R54" i="22"/>
  <c r="R53" i="22"/>
  <c r="R52" i="22"/>
  <c r="R51" i="22"/>
  <c r="R50" i="22"/>
  <c r="R49" i="22"/>
  <c r="R48" i="22"/>
  <c r="R47" i="22"/>
  <c r="R46" i="22"/>
  <c r="R45" i="22"/>
  <c r="R37" i="22"/>
  <c r="R36" i="22"/>
  <c r="R35" i="22"/>
  <c r="R34" i="22"/>
  <c r="R33" i="22"/>
  <c r="R32" i="22"/>
  <c r="R31" i="22"/>
  <c r="R30" i="22"/>
  <c r="R29" i="22"/>
  <c r="R28" i="22"/>
  <c r="R27" i="22"/>
  <c r="R26" i="22"/>
  <c r="R18" i="22"/>
  <c r="R17" i="22"/>
  <c r="R16" i="22"/>
  <c r="R15" i="22"/>
  <c r="R14" i="22"/>
  <c r="R13" i="22"/>
  <c r="R12" i="22"/>
  <c r="R11" i="22"/>
  <c r="R10" i="22"/>
  <c r="R9" i="22"/>
  <c r="R8" i="22"/>
  <c r="R7" i="22"/>
  <c r="W114" i="22"/>
  <c r="V114" i="22"/>
  <c r="U114" i="22"/>
  <c r="T114" i="22"/>
  <c r="S114" i="22"/>
  <c r="Q114" i="22"/>
  <c r="W113" i="22"/>
  <c r="V113" i="22"/>
  <c r="U113" i="22"/>
  <c r="T113" i="22"/>
  <c r="S113" i="22"/>
  <c r="Q113" i="22"/>
  <c r="W112" i="22"/>
  <c r="V112" i="22"/>
  <c r="U112" i="22"/>
  <c r="T112" i="22"/>
  <c r="S112" i="22"/>
  <c r="Q112" i="22"/>
  <c r="P112" i="22"/>
  <c r="W111" i="22"/>
  <c r="V111" i="22"/>
  <c r="U111" i="22"/>
  <c r="T111" i="22"/>
  <c r="S111" i="22"/>
  <c r="Q111" i="22"/>
  <c r="P111" i="22"/>
  <c r="W110" i="22"/>
  <c r="V110" i="22"/>
  <c r="U110" i="22"/>
  <c r="T110" i="22"/>
  <c r="S110" i="22"/>
  <c r="Q110" i="22"/>
  <c r="P110" i="22"/>
  <c r="W109" i="22"/>
  <c r="V109" i="22"/>
  <c r="U109" i="22"/>
  <c r="T109" i="22"/>
  <c r="S109" i="22"/>
  <c r="Q109" i="22"/>
  <c r="P109" i="22"/>
  <c r="W108" i="22"/>
  <c r="V108" i="22"/>
  <c r="U108" i="22"/>
  <c r="T108" i="22"/>
  <c r="S108" i="22"/>
  <c r="Q108" i="22"/>
  <c r="P108" i="22"/>
  <c r="W107" i="22"/>
  <c r="V107" i="22"/>
  <c r="U107" i="22"/>
  <c r="T107" i="22"/>
  <c r="S107" i="22"/>
  <c r="Q107" i="22"/>
  <c r="P107" i="22"/>
  <c r="W106" i="22"/>
  <c r="V106" i="22"/>
  <c r="U106" i="22"/>
  <c r="T106" i="22"/>
  <c r="S106" i="22"/>
  <c r="Q106" i="22"/>
  <c r="P106" i="22"/>
  <c r="W105" i="22"/>
  <c r="V105" i="22"/>
  <c r="U105" i="22"/>
  <c r="T105" i="22"/>
  <c r="S105" i="22"/>
  <c r="Q105" i="22"/>
  <c r="P105" i="22"/>
  <c r="W104" i="22"/>
  <c r="V104" i="22"/>
  <c r="U104" i="22"/>
  <c r="T104" i="22"/>
  <c r="S104" i="22"/>
  <c r="Q104" i="22"/>
  <c r="P104" i="22"/>
  <c r="W103" i="22"/>
  <c r="V103" i="22"/>
  <c r="U103" i="22"/>
  <c r="T103" i="22"/>
  <c r="S103" i="22"/>
  <c r="Q103" i="22"/>
  <c r="P103" i="22"/>
  <c r="W95" i="22"/>
  <c r="V95" i="22"/>
  <c r="U95" i="22"/>
  <c r="T95" i="22"/>
  <c r="S95" i="22"/>
  <c r="Q95" i="22"/>
  <c r="W94" i="22"/>
  <c r="V94" i="22"/>
  <c r="U94" i="22"/>
  <c r="T94" i="22"/>
  <c r="S94" i="22"/>
  <c r="Q94" i="22"/>
  <c r="W93" i="22"/>
  <c r="V93" i="22"/>
  <c r="U93" i="22"/>
  <c r="T93" i="22"/>
  <c r="S93" i="22"/>
  <c r="Q93" i="22"/>
  <c r="P93" i="22"/>
  <c r="W92" i="22"/>
  <c r="V92" i="22"/>
  <c r="U92" i="22"/>
  <c r="T92" i="22"/>
  <c r="S92" i="22"/>
  <c r="Q92" i="22"/>
  <c r="P92" i="22"/>
  <c r="W91" i="22"/>
  <c r="V91" i="22"/>
  <c r="U91" i="22"/>
  <c r="T91" i="22"/>
  <c r="S91" i="22"/>
  <c r="Q91" i="22"/>
  <c r="P91" i="22"/>
  <c r="W90" i="22"/>
  <c r="V90" i="22"/>
  <c r="U90" i="22"/>
  <c r="T90" i="22"/>
  <c r="S90" i="22"/>
  <c r="Q90" i="22"/>
  <c r="P90" i="22"/>
  <c r="W89" i="22"/>
  <c r="V89" i="22"/>
  <c r="U89" i="22"/>
  <c r="T89" i="22"/>
  <c r="S89" i="22"/>
  <c r="Q89" i="22"/>
  <c r="P89" i="22"/>
  <c r="W88" i="22"/>
  <c r="V88" i="22"/>
  <c r="U88" i="22"/>
  <c r="T88" i="22"/>
  <c r="S88" i="22"/>
  <c r="Q88" i="22"/>
  <c r="P88" i="22"/>
  <c r="W87" i="22"/>
  <c r="V87" i="22"/>
  <c r="U87" i="22"/>
  <c r="T87" i="22"/>
  <c r="S87" i="22"/>
  <c r="Q87" i="22"/>
  <c r="P87" i="22"/>
  <c r="W86" i="22"/>
  <c r="V86" i="22"/>
  <c r="U86" i="22"/>
  <c r="T86" i="22"/>
  <c r="S86" i="22"/>
  <c r="Q86" i="22"/>
  <c r="P86" i="22"/>
  <c r="W85" i="22"/>
  <c r="V85" i="22"/>
  <c r="U85" i="22"/>
  <c r="T85" i="22"/>
  <c r="S85" i="22"/>
  <c r="Q85" i="22"/>
  <c r="P85" i="22"/>
  <c r="W84" i="22"/>
  <c r="V84" i="22"/>
  <c r="U84" i="22"/>
  <c r="T84" i="22"/>
  <c r="S84" i="22"/>
  <c r="Q84" i="22"/>
  <c r="P84" i="22"/>
  <c r="W75" i="22"/>
  <c r="V75" i="22"/>
  <c r="U75" i="22"/>
  <c r="T75" i="22"/>
  <c r="S75" i="22"/>
  <c r="Q75" i="22"/>
  <c r="W74" i="22"/>
  <c r="V74" i="22"/>
  <c r="U74" i="22"/>
  <c r="T74" i="22"/>
  <c r="S74" i="22"/>
  <c r="W73" i="22"/>
  <c r="V73" i="22"/>
  <c r="U73" i="22"/>
  <c r="T73" i="22"/>
  <c r="S73" i="22"/>
  <c r="Q73" i="22"/>
  <c r="P73" i="22"/>
  <c r="W72" i="22"/>
  <c r="V72" i="22"/>
  <c r="U72" i="22"/>
  <c r="T72" i="22"/>
  <c r="S72" i="22"/>
  <c r="Q72" i="22"/>
  <c r="P72" i="22"/>
  <c r="W71" i="22"/>
  <c r="V71" i="22"/>
  <c r="U71" i="22"/>
  <c r="T71" i="22"/>
  <c r="S71" i="22"/>
  <c r="Q71" i="22"/>
  <c r="P71" i="22"/>
  <c r="W70" i="22"/>
  <c r="V70" i="22"/>
  <c r="U70" i="22"/>
  <c r="T70" i="22"/>
  <c r="S70" i="22"/>
  <c r="Q70" i="22"/>
  <c r="P70" i="22"/>
  <c r="W69" i="22"/>
  <c r="V69" i="22"/>
  <c r="U69" i="22"/>
  <c r="T69" i="22"/>
  <c r="S69" i="22"/>
  <c r="Q69" i="22"/>
  <c r="P69" i="22"/>
  <c r="W68" i="22"/>
  <c r="V68" i="22"/>
  <c r="U68" i="22"/>
  <c r="T68" i="22"/>
  <c r="S68" i="22"/>
  <c r="Q68" i="22"/>
  <c r="P68" i="22"/>
  <c r="W67" i="22"/>
  <c r="V67" i="22"/>
  <c r="U67" i="22"/>
  <c r="T67" i="22"/>
  <c r="S67" i="22"/>
  <c r="Q67" i="22"/>
  <c r="P67" i="22"/>
  <c r="W66" i="22"/>
  <c r="V66" i="22"/>
  <c r="U66" i="22"/>
  <c r="T66" i="22"/>
  <c r="S66" i="22"/>
  <c r="Q66" i="22"/>
  <c r="P66" i="22"/>
  <c r="W65" i="22"/>
  <c r="V65" i="22"/>
  <c r="U65" i="22"/>
  <c r="T65" i="22"/>
  <c r="S65" i="22"/>
  <c r="Q65" i="22"/>
  <c r="P65" i="22"/>
  <c r="W64" i="22"/>
  <c r="V64" i="22"/>
  <c r="U64" i="22"/>
  <c r="T64" i="22"/>
  <c r="S64" i="22"/>
  <c r="Q64" i="22"/>
  <c r="P64" i="22"/>
  <c r="W56" i="22"/>
  <c r="V56" i="22"/>
  <c r="U56" i="22"/>
  <c r="T56" i="22"/>
  <c r="S56" i="22"/>
  <c r="Q56" i="22"/>
  <c r="W55" i="22"/>
  <c r="V55" i="22"/>
  <c r="U55" i="22"/>
  <c r="T55" i="22"/>
  <c r="S55" i="22"/>
  <c r="Q55" i="22"/>
  <c r="W54" i="22"/>
  <c r="V54" i="22"/>
  <c r="U54" i="22"/>
  <c r="T54" i="22"/>
  <c r="S54" i="22"/>
  <c r="Q54" i="22"/>
  <c r="P54" i="22"/>
  <c r="W53" i="22"/>
  <c r="V53" i="22"/>
  <c r="U53" i="22"/>
  <c r="T53" i="22"/>
  <c r="S53" i="22"/>
  <c r="Q53" i="22"/>
  <c r="P53" i="22"/>
  <c r="W52" i="22"/>
  <c r="V52" i="22"/>
  <c r="U52" i="22"/>
  <c r="T52" i="22"/>
  <c r="S52" i="22"/>
  <c r="Q52" i="22"/>
  <c r="P52" i="22"/>
  <c r="W51" i="22"/>
  <c r="V51" i="22"/>
  <c r="U51" i="22"/>
  <c r="T51" i="22"/>
  <c r="S51" i="22"/>
  <c r="Q51" i="22"/>
  <c r="P51" i="22"/>
  <c r="W50" i="22"/>
  <c r="V50" i="22"/>
  <c r="U50" i="22"/>
  <c r="T50" i="22"/>
  <c r="S50" i="22"/>
  <c r="Q50" i="22"/>
  <c r="P50" i="22"/>
  <c r="W49" i="22"/>
  <c r="V49" i="22"/>
  <c r="U49" i="22"/>
  <c r="T49" i="22"/>
  <c r="S49" i="22"/>
  <c r="Q49" i="22"/>
  <c r="P49" i="22"/>
  <c r="W48" i="22"/>
  <c r="V48" i="22"/>
  <c r="U48" i="22"/>
  <c r="T48" i="22"/>
  <c r="S48" i="22"/>
  <c r="Q48" i="22"/>
  <c r="P48" i="22"/>
  <c r="W47" i="22"/>
  <c r="V47" i="22"/>
  <c r="U47" i="22"/>
  <c r="T47" i="22"/>
  <c r="S47" i="22"/>
  <c r="Q47" i="22"/>
  <c r="P47" i="22"/>
  <c r="W46" i="22"/>
  <c r="V46" i="22"/>
  <c r="U46" i="22"/>
  <c r="T46" i="22"/>
  <c r="S46" i="22"/>
  <c r="Q46" i="22"/>
  <c r="P46" i="22"/>
  <c r="W45" i="22"/>
  <c r="V45" i="22"/>
  <c r="U45" i="22"/>
  <c r="T45" i="22"/>
  <c r="S45" i="22"/>
  <c r="Q45" i="22"/>
  <c r="P45" i="22"/>
  <c r="W37" i="22"/>
  <c r="V37" i="22"/>
  <c r="U37" i="22"/>
  <c r="T37" i="22"/>
  <c r="S37" i="22"/>
  <c r="Q37" i="22"/>
  <c r="W36" i="22"/>
  <c r="V36" i="22"/>
  <c r="U36" i="22"/>
  <c r="T36" i="22"/>
  <c r="S36" i="22"/>
  <c r="W35" i="22"/>
  <c r="V35" i="22"/>
  <c r="U35" i="22"/>
  <c r="T35" i="22"/>
  <c r="S35" i="22"/>
  <c r="Q35" i="22"/>
  <c r="P35" i="22"/>
  <c r="W34" i="22"/>
  <c r="V34" i="22"/>
  <c r="U34" i="22"/>
  <c r="T34" i="22"/>
  <c r="S34" i="22"/>
  <c r="Q34" i="22"/>
  <c r="P34" i="22"/>
  <c r="W33" i="22"/>
  <c r="V33" i="22"/>
  <c r="U33" i="22"/>
  <c r="T33" i="22"/>
  <c r="S33" i="22"/>
  <c r="Q33" i="22"/>
  <c r="P33" i="22"/>
  <c r="W32" i="22"/>
  <c r="V32" i="22"/>
  <c r="U32" i="22"/>
  <c r="T32" i="22"/>
  <c r="S32" i="22"/>
  <c r="Q32" i="22"/>
  <c r="P32" i="22"/>
  <c r="W31" i="22"/>
  <c r="V31" i="22"/>
  <c r="U31" i="22"/>
  <c r="T31" i="22"/>
  <c r="S31" i="22"/>
  <c r="Q31" i="22"/>
  <c r="P31" i="22"/>
  <c r="W30" i="22"/>
  <c r="V30" i="22"/>
  <c r="U30" i="22"/>
  <c r="T30" i="22"/>
  <c r="S30" i="22"/>
  <c r="Q30" i="22"/>
  <c r="P30" i="22"/>
  <c r="W29" i="22"/>
  <c r="V29" i="22"/>
  <c r="U29" i="22"/>
  <c r="T29" i="22"/>
  <c r="S29" i="22"/>
  <c r="Q29" i="22"/>
  <c r="P29" i="22"/>
  <c r="W28" i="22"/>
  <c r="V28" i="22"/>
  <c r="U28" i="22"/>
  <c r="T28" i="22"/>
  <c r="S28" i="22"/>
  <c r="Q28" i="22"/>
  <c r="P28" i="22"/>
  <c r="W27" i="22"/>
  <c r="V27" i="22"/>
  <c r="U27" i="22"/>
  <c r="T27" i="22"/>
  <c r="S27" i="22"/>
  <c r="Q27" i="22"/>
  <c r="P27" i="22"/>
  <c r="W26" i="22"/>
  <c r="V26" i="22"/>
  <c r="U26" i="22"/>
  <c r="T26" i="22"/>
  <c r="S26" i="22"/>
  <c r="Q26" i="22"/>
  <c r="P26" i="22"/>
  <c r="S8" i="22"/>
  <c r="T8" i="22"/>
  <c r="U8" i="22"/>
  <c r="V8" i="22"/>
  <c r="W8" i="22"/>
  <c r="S9" i="22"/>
  <c r="T9" i="22"/>
  <c r="U9" i="22"/>
  <c r="V9" i="22"/>
  <c r="W9" i="22"/>
  <c r="S10" i="22"/>
  <c r="T10" i="22"/>
  <c r="U10" i="22"/>
  <c r="V10" i="22"/>
  <c r="W10" i="22"/>
  <c r="S11" i="22"/>
  <c r="T11" i="22"/>
  <c r="U11" i="22"/>
  <c r="V11" i="22"/>
  <c r="W11" i="22"/>
  <c r="S12" i="22"/>
  <c r="T12" i="22"/>
  <c r="U12" i="22"/>
  <c r="V12" i="22"/>
  <c r="W12" i="22"/>
  <c r="S13" i="22"/>
  <c r="T13" i="22"/>
  <c r="U13" i="22"/>
  <c r="V13" i="22"/>
  <c r="W13" i="22"/>
  <c r="S14" i="22"/>
  <c r="T14" i="22"/>
  <c r="U14" i="22"/>
  <c r="V14" i="22"/>
  <c r="W14" i="22"/>
  <c r="S15" i="22"/>
  <c r="T15" i="22"/>
  <c r="U15" i="22"/>
  <c r="V15" i="22"/>
  <c r="W15" i="22"/>
  <c r="S16" i="22"/>
  <c r="T16" i="22"/>
  <c r="U16" i="22"/>
  <c r="V16" i="22"/>
  <c r="W16" i="22"/>
  <c r="S17" i="22"/>
  <c r="T17" i="22"/>
  <c r="U17" i="22"/>
  <c r="V17" i="22"/>
  <c r="W17" i="22"/>
  <c r="S18" i="22"/>
  <c r="T18" i="22"/>
  <c r="U18" i="22"/>
  <c r="V18" i="22"/>
  <c r="W18" i="22"/>
  <c r="W7" i="22"/>
  <c r="V7" i="22"/>
  <c r="U7" i="22"/>
  <c r="T7" i="22"/>
  <c r="S7" i="22"/>
  <c r="Q18" i="22"/>
  <c r="P8" i="22"/>
  <c r="Q8" i="22"/>
  <c r="P9" i="22"/>
  <c r="Q9" i="22"/>
  <c r="P10" i="22"/>
  <c r="Q10" i="22"/>
  <c r="P11" i="22"/>
  <c r="Q11" i="22"/>
  <c r="P12" i="22"/>
  <c r="Q12" i="22"/>
  <c r="P13" i="22"/>
  <c r="Q13" i="22"/>
  <c r="P14" i="22"/>
  <c r="Q14" i="22"/>
  <c r="P15" i="22"/>
  <c r="Q15" i="22"/>
  <c r="P16" i="22"/>
  <c r="Q16" i="22"/>
  <c r="Q7" i="22"/>
  <c r="P7" i="22"/>
  <c r="D121" i="23"/>
  <c r="C120" i="23"/>
  <c r="D120" i="23" s="1"/>
  <c r="D119" i="23"/>
  <c r="D118" i="23"/>
  <c r="D117" i="23"/>
  <c r="D116" i="23"/>
  <c r="D115" i="23"/>
  <c r="D114" i="23"/>
  <c r="D113" i="23"/>
  <c r="D112" i="23"/>
  <c r="D111" i="23"/>
  <c r="D110" i="23"/>
  <c r="D104" i="23"/>
  <c r="C103" i="23"/>
  <c r="D103" i="23" s="1"/>
  <c r="D102" i="23"/>
  <c r="D101" i="23"/>
  <c r="D100" i="23"/>
  <c r="D99" i="23"/>
  <c r="D98" i="23"/>
  <c r="D97" i="23"/>
  <c r="D96" i="23"/>
  <c r="D95" i="23"/>
  <c r="D94" i="23"/>
  <c r="D93" i="23"/>
  <c r="D87" i="23"/>
  <c r="C86" i="23"/>
  <c r="D86" i="23" s="1"/>
  <c r="D85" i="23"/>
  <c r="D84" i="23"/>
  <c r="D83" i="23"/>
  <c r="D82" i="23"/>
  <c r="D81" i="23"/>
  <c r="D80" i="23"/>
  <c r="D79" i="23"/>
  <c r="D78" i="23"/>
  <c r="D77" i="23"/>
  <c r="D76" i="23"/>
  <c r="D69" i="23"/>
  <c r="C68" i="23"/>
  <c r="D68" i="23" s="1"/>
  <c r="D67" i="23"/>
  <c r="D66" i="23"/>
  <c r="D65" i="23"/>
  <c r="D64" i="23"/>
  <c r="D63" i="23"/>
  <c r="D62" i="23"/>
  <c r="D61" i="23"/>
  <c r="D60" i="23"/>
  <c r="D59" i="23"/>
  <c r="D58" i="23"/>
  <c r="D52" i="23"/>
  <c r="C51" i="23"/>
  <c r="D51" i="23" s="1"/>
  <c r="D50" i="23"/>
  <c r="D49" i="23"/>
  <c r="D48" i="23"/>
  <c r="D47" i="23"/>
  <c r="D46" i="23"/>
  <c r="D45" i="23"/>
  <c r="D44" i="23"/>
  <c r="D43" i="23"/>
  <c r="D42" i="23"/>
  <c r="D41" i="23"/>
  <c r="D35" i="23"/>
  <c r="C34" i="23"/>
  <c r="D34" i="23" s="1"/>
  <c r="D33" i="23"/>
  <c r="D32" i="23"/>
  <c r="D31" i="23"/>
  <c r="D30" i="23"/>
  <c r="D29" i="23"/>
  <c r="D28" i="23"/>
  <c r="D27" i="23"/>
  <c r="D26" i="23"/>
  <c r="D25" i="23"/>
  <c r="D24" i="23"/>
  <c r="D18" i="23"/>
  <c r="C17" i="23"/>
  <c r="D17" i="23" s="1"/>
  <c r="D16" i="23"/>
  <c r="D15" i="23"/>
  <c r="D14" i="23"/>
  <c r="D13" i="23"/>
  <c r="D12" i="23"/>
  <c r="D11" i="23"/>
  <c r="D10" i="23"/>
  <c r="D9" i="23"/>
  <c r="D8" i="23"/>
  <c r="D7" i="23"/>
  <c r="C36" i="22"/>
  <c r="D36" i="22" s="1"/>
  <c r="D114" i="22"/>
  <c r="I113" i="22"/>
  <c r="H113" i="22"/>
  <c r="G113" i="22"/>
  <c r="F113" i="22"/>
  <c r="E113" i="22"/>
  <c r="C113" i="22"/>
  <c r="D113" i="22" s="1"/>
  <c r="D112" i="22"/>
  <c r="D111" i="22"/>
  <c r="D110" i="22"/>
  <c r="D109" i="22"/>
  <c r="D108" i="22"/>
  <c r="D107" i="22"/>
  <c r="D106" i="22"/>
  <c r="D105" i="22"/>
  <c r="D104" i="22"/>
  <c r="D103" i="22"/>
  <c r="D95" i="22"/>
  <c r="I94" i="22"/>
  <c r="H94" i="22"/>
  <c r="G94" i="22"/>
  <c r="F94" i="22"/>
  <c r="E94" i="22"/>
  <c r="C94" i="22"/>
  <c r="D94" i="22" s="1"/>
  <c r="D93" i="22"/>
  <c r="D92" i="22"/>
  <c r="D91" i="22"/>
  <c r="D90" i="22"/>
  <c r="D89" i="22"/>
  <c r="D88" i="22"/>
  <c r="D87" i="22"/>
  <c r="D86" i="22"/>
  <c r="D85" i="22"/>
  <c r="D84" i="22"/>
  <c r="D75" i="22"/>
  <c r="I74" i="22"/>
  <c r="H74" i="22"/>
  <c r="G74" i="22"/>
  <c r="F74" i="22"/>
  <c r="E74" i="22"/>
  <c r="C74" i="22"/>
  <c r="D74" i="22" s="1"/>
  <c r="D73" i="22"/>
  <c r="D72" i="22"/>
  <c r="D71" i="22"/>
  <c r="D70" i="22"/>
  <c r="D69" i="22"/>
  <c r="D68" i="22"/>
  <c r="D67" i="22"/>
  <c r="D66" i="22"/>
  <c r="D65" i="22"/>
  <c r="D64" i="22"/>
  <c r="D56" i="22"/>
  <c r="I55" i="22"/>
  <c r="H55" i="22"/>
  <c r="G55" i="22"/>
  <c r="F55" i="22"/>
  <c r="E55" i="22"/>
  <c r="C55" i="22"/>
  <c r="D55" i="22" s="1"/>
  <c r="D54" i="22"/>
  <c r="D53" i="22"/>
  <c r="D52" i="22"/>
  <c r="D51" i="22"/>
  <c r="D50" i="22"/>
  <c r="D49" i="22"/>
  <c r="D48" i="22"/>
  <c r="D47" i="22"/>
  <c r="D46" i="22"/>
  <c r="D45" i="22"/>
  <c r="D37" i="22"/>
  <c r="I36" i="22"/>
  <c r="H36" i="22"/>
  <c r="G36" i="22"/>
  <c r="F36" i="22"/>
  <c r="E36" i="22"/>
  <c r="D35" i="22"/>
  <c r="D34" i="22"/>
  <c r="D33" i="22"/>
  <c r="D32" i="22"/>
  <c r="D31" i="22"/>
  <c r="D30" i="22"/>
  <c r="D29" i="22"/>
  <c r="D28" i="22"/>
  <c r="D27" i="22"/>
  <c r="D26" i="22"/>
  <c r="D18" i="22"/>
  <c r="I17" i="22"/>
  <c r="H17" i="22"/>
  <c r="G17" i="22"/>
  <c r="F17" i="22"/>
  <c r="E17" i="22"/>
  <c r="C17" i="22"/>
  <c r="D17" i="22" s="1"/>
  <c r="D16" i="22"/>
  <c r="D15" i="22"/>
  <c r="D14" i="22"/>
  <c r="D13" i="22"/>
  <c r="D12" i="22"/>
  <c r="D11" i="22"/>
  <c r="D10" i="22"/>
  <c r="D9" i="22"/>
  <c r="D8" i="22"/>
  <c r="D7" i="22"/>
  <c r="B198" i="16"/>
  <c r="C198" i="16"/>
  <c r="D198" i="16"/>
  <c r="E198" i="16"/>
  <c r="F198" i="16"/>
  <c r="G198" i="16"/>
  <c r="H198" i="16"/>
  <c r="I198" i="16"/>
  <c r="J198" i="16"/>
  <c r="E19" i="18"/>
  <c r="M18" i="18"/>
  <c r="L18" i="18"/>
  <c r="K18" i="18"/>
  <c r="J18" i="18"/>
  <c r="I18" i="18"/>
  <c r="H18" i="18"/>
  <c r="G18" i="18"/>
  <c r="F18" i="18"/>
  <c r="D18" i="18"/>
  <c r="E18" i="18" s="1"/>
  <c r="E17" i="18"/>
  <c r="E16" i="18"/>
  <c r="E15" i="18"/>
  <c r="E14" i="18"/>
  <c r="E13" i="18"/>
  <c r="E12" i="18"/>
  <c r="E11" i="18"/>
  <c r="E10" i="18"/>
  <c r="E9" i="18"/>
  <c r="E8" i="18"/>
  <c r="Q74" i="22" l="1"/>
  <c r="Q36" i="22"/>
  <c r="Q17" i="22"/>
</calcChain>
</file>

<file path=xl/sharedStrings.xml><?xml version="1.0" encoding="utf-8"?>
<sst xmlns="http://schemas.openxmlformats.org/spreadsheetml/2006/main" count="2607" uniqueCount="258">
  <si>
    <t>ESTABLECIMIENTO: C.S. ALTO INCLÁN</t>
  </si>
  <si>
    <t>ESTABLECIMIENTO: MICRO RED ALTO INCLÁN</t>
  </si>
  <si>
    <t>ESTABLECIMIENTO: C.S. MATARANI</t>
  </si>
  <si>
    <t>ESTABLECIMIENTO: P.S. MEJÍA</t>
  </si>
  <si>
    <t>ESTABLECIMIENTO: P.S. VILLA LOURDES</t>
  </si>
  <si>
    <t>ESTABLECIMIENTO: MICRO RED COCACHACRA</t>
  </si>
  <si>
    <t>ESTABLECIMIENTO: C.S. COCACHACRA</t>
  </si>
  <si>
    <t>ESTABLECIMIENTO: P.S. EL FISCAL</t>
  </si>
  <si>
    <t>ESTABLECIMIENTO: P.S. LA PASCANA</t>
  </si>
  <si>
    <t>ESTABLECIMIENTO: P.S. EL TORO</t>
  </si>
  <si>
    <t>ESTABLECIMIENTO: M.R. LA PUNTA</t>
  </si>
  <si>
    <t>ESTABLECIMIENTO: C.S. LA PUNTA</t>
  </si>
  <si>
    <t>ESTABLECIMIENTO: C.S. LA CURVA</t>
  </si>
  <si>
    <t>ESTABLECIMIENTO: P.S. ALTO ENSENADA</t>
  </si>
  <si>
    <t>ESTABLECIMIENTO: P.S. EL ARENAL</t>
  </si>
  <si>
    <t>RED DE SALUD ISLAY</t>
  </si>
  <si>
    <t>C.S. MENTAL COMUNITARIO COCACHACRA</t>
  </si>
  <si>
    <t>MORBILIDAD POR GRUPOS DE ENFERMEDAD Y GRUPO ETARIO</t>
  </si>
  <si>
    <t>Etiquetas de fila</t>
  </si>
  <si>
    <t>DE 01 A 4</t>
  </si>
  <si>
    <t>DE 05 A 11</t>
  </si>
  <si>
    <t>DE 12 A 14</t>
  </si>
  <si>
    <t>DE 15 A 17</t>
  </si>
  <si>
    <t>DE 18 A 29</t>
  </si>
  <si>
    <t>DE 30 A59</t>
  </si>
  <si>
    <t>DE 60 A MÁS</t>
  </si>
  <si>
    <t>Total general</t>
  </si>
  <si>
    <t>INFECCIONES AGUDAS DE LAS VIAS RESPIRATORIAS SUPERIORES (J00 - J06)</t>
  </si>
  <si>
    <t>ENFERMEDADES DE LA CAVIDAD BUCAL, DE LAS GLANDULAS SALIVALES Y DE LOS MAXILARES (K00 - K14)</t>
  </si>
  <si>
    <t>SINTOMAS Y SIGNOS QUE INVOLUCRAN EL SISTEMA DIGESTIVO Y EL ABDOMEN (R10 - R19)</t>
  </si>
  <si>
    <t>OBESIDAD Y OTROS DE HIPERALIMENTACION (E65 - E68)</t>
  </si>
  <si>
    <t>OTRAS DEFICIENCIAS NUTRICIONALES (E50 - E64)</t>
  </si>
  <si>
    <t>DORSOPATIAS (M40 - M54)</t>
  </si>
  <si>
    <t>ENFERMEDADES INFECCIOSAS INTESTINALES (A00 - A09)</t>
  </si>
  <si>
    <t>ENFERMEDADES DEL ESOFAGO, DEL ESTOMAGO Y DEL DUODENO(K20 - K31)</t>
  </si>
  <si>
    <t>OTRAS ENFERMEDADES DEL SISTEMA URINARIO (N30 - N39)</t>
  </si>
  <si>
    <t>TRASTORNOS DE LOS TEJIDOS BLANDOS (M60 - M79)</t>
  </si>
  <si>
    <t>OTROS TRASTORNOS MATERNOS RELACIONADOS PRINCIPALMENTE CON EL EMBARAZO (O20 - O29)</t>
  </si>
  <si>
    <t>ARTROPATIAS (M00 - M25)</t>
  </si>
  <si>
    <t>TRASTORNOS METABOLICOS (E70 - E90)</t>
  </si>
  <si>
    <t>TRASTORNOS EPISODICOS Y PAROXISTICOS (G40 - G47)</t>
  </si>
  <si>
    <t>TRAUMATISMOS DE LA CABEZA (S00 - S09)</t>
  </si>
  <si>
    <t>TRASTORNOS NEUROTICOS, TRASTORNOS RELACIONADOS CON EL ESTRES Y TRASTORNOS SOMATOMORFOS(F40 - F48)</t>
  </si>
  <si>
    <t>ENFERMEDADES INFLAMATORIAS DE LOS ORGANOS PELVICOS FEMENINOS (N70 - N77)</t>
  </si>
  <si>
    <t>TRASTORNOS NO INFLAMATORIOS DE LOS ORGANOS GENITALES FEMENINOS (N80 - N98)</t>
  </si>
  <si>
    <t>TRAUMATISMOS DE LA MU?ECA Y DE LA MANO ( S60 - S69)</t>
  </si>
  <si>
    <t>OTRAS INFECCIONES AGUDAS DE LAS VIAS RESPIRATORIAS INFERIORES (J20 - J22)</t>
  </si>
  <si>
    <t>ATENCION MATERNA RELACIONADA CON EL FETO Y CAVIDAD AMNIOTICA Y CON POSIBLES PROBLEM.DE PARTO(O30-O48)</t>
  </si>
  <si>
    <t>TRAUMATISMOS DEL TOBILLO Y DEL. PIE (S90 - S99)</t>
  </si>
  <si>
    <t>TRAUMATISMOS DE LA RODILLA Y DE LA PIERNA (S80 - S89)</t>
  </si>
  <si>
    <t>ENFERMEDADES CRONICAS DE LAS VIAS RESPIRATORIAS INFERIORES (J40 - J47)</t>
  </si>
  <si>
    <t>INFECCIONES DE LA PIEL Y DEL TEJIDO SUBCUTANEO (L00 - L08)</t>
  </si>
  <si>
    <t>DIABETES MELLITUS (E10 - E14)</t>
  </si>
  <si>
    <t>SINTOMAS Y SIGNOS QUE INVOLUCRAN LOS SISTEMAS CIRCULATORIO Y RESPIRATORIO (R00 - R09)</t>
  </si>
  <si>
    <t>TRASTORNOS DE LA VESICULA BILIAR, DE LAS VIAS BILIARES Y DEL PANCREAS (K80 - K87)</t>
  </si>
  <si>
    <t>OTROS EFECTOS Y LOS NO ESPECIFICADOS DE CAUSAS EXTERNAS (T66 - T78)</t>
  </si>
  <si>
    <t>DERMATITIS Y ECZEMA (L20 - L30)</t>
  </si>
  <si>
    <t>TRASTORNOS DEL HUMOR (AFECTIVOS)  (F30 - F39)</t>
  </si>
  <si>
    <t>TRASTORNOS EMOCIONALES Y DEL COMPORTAMIENTO APARECEN HABITUAL EN NI?EZ Y EN A ADOLESCEN.(F90-F98)</t>
  </si>
  <si>
    <t>OTRAS CAUSAS EXTERNAS DE TRAUMATISMOS ACCIDENTALES (W00 - X59)</t>
  </si>
  <si>
    <t>INFLUENZA (GRIPE) Y NEUMONIA (J09 - J18)</t>
  </si>
  <si>
    <t>OTRAS ENFERMEDADES DE LOS INTESTINOS (K55 - K63)</t>
  </si>
  <si>
    <t>ENFERMEDADES HIPERTENSIVAS (I10 - I15)</t>
  </si>
  <si>
    <t>SINTOMAS Y SIGNOS QUE INVOLUCRAN EL CONOCIMIENTO,PERCEPCION,ESTADO EMOCIONAL Y LA CONDUCTA (R40-R46)</t>
  </si>
  <si>
    <t>HALLAZGOS ANORMALES EN EL EXAMEN DE SANGRE, SIN DIAGNOSTICO (R70 - R79)</t>
  </si>
  <si>
    <t>TRAUMATISMOS DEL ANTEBRAZO Y DEL CODO (S50 - S59)</t>
  </si>
  <si>
    <t>TRASTORNOS DE OTRAS GLANDULAS ENDOCRINAS (E20 - E35)</t>
  </si>
  <si>
    <t>ENFERMEDADES DE LOS ORGANOS GENITALES MASCULINOS (N40 - N51)</t>
  </si>
  <si>
    <t>INFECCIONES C/MODO DE TRANSMISION PREDOMINANTEMENTE SEXUAL (A50 - A64)</t>
  </si>
  <si>
    <t>EMBARAZO TERMINADO EN ABORTO (O00 - O08)</t>
  </si>
  <si>
    <t>TRASTORNOS MENTALES Y DEL COMPORTAMIENTO DEBIDOS AL USO DE SUSTANCIAS PSICOACTIVAS (F10 - F19)</t>
  </si>
  <si>
    <t>URTICARIA Y ERITEMA (L50 - L54)</t>
  </si>
  <si>
    <t>DESNUTRICION (E40 - E46)</t>
  </si>
  <si>
    <t>ENFERMEDADES DEL OIDO MEDIO Y DE LA MASTOIDES (H65 - H75)</t>
  </si>
  <si>
    <t>ANEMIAS NUTRICIONALES (D50 - D53)</t>
  </si>
  <si>
    <t>TRASTORNOS DE LA CONJUNTIVA (H10 - H13)</t>
  </si>
  <si>
    <t>TRASTORNOS DE LA PERSONALIDAD Y DEL COMPORTAMIENTO EN ADULTOS (F60 - F69)</t>
  </si>
  <si>
    <t>TRASTORNOS DE LA MAMA (N60 -N64)</t>
  </si>
  <si>
    <t>TRAUMATISMOS QUE AFECTAN MULTIPLES REGIONES DEL CUERPO (T00 - T07)</t>
  </si>
  <si>
    <t>OSTEOPATIAS Y CONDROPATIAS (M80 - M94)</t>
  </si>
  <si>
    <t>TUMORES (NEOPLASIAS) BENIGNOS (D10 - D36)</t>
  </si>
  <si>
    <t>INSUFICIENCIA RENAL (N17 - N19)</t>
  </si>
  <si>
    <t>OTRAS ENFERMEDADES DEL SISTEMA RESPIRATORIO (J95 - J99)</t>
  </si>
  <si>
    <t>PARTO (O80 - O84)</t>
  </si>
  <si>
    <t>TRAUMATISMOS DEL HOMBRO Y DEL BRAZO (S40 - S49)</t>
  </si>
  <si>
    <t>OTRAS FORMAS DE ENFERMEDAD DEL CORAZON (I30 - I52)</t>
  </si>
  <si>
    <t>MICOSIS (B35 - B49)</t>
  </si>
  <si>
    <t>HELMINTIASIS (B65 - B83)</t>
  </si>
  <si>
    <t>HERNIA (K40 - K46)</t>
  </si>
  <si>
    <t>ENFERMEDADES DEL OIDO INTERNO (H80 - H83)</t>
  </si>
  <si>
    <t>TRASTORNOS DE LOS NERVIOS, DE LAS RAICES Y DE LOS PLEXOS NERVIOSOS (G50 - G59)</t>
  </si>
  <si>
    <t>ENFERMEDADES DE LAS VENAS Y DE VASOS Y GANGLIOS LINFATICOS, NO CLASIFICADAS EN OTRA PARTE(I80 -I89)</t>
  </si>
  <si>
    <t>TRAUMATISMOS DEL TORAX (S20 - S29)</t>
  </si>
  <si>
    <t>TRASTORNOS DE LAS FANERAS (L60 - L75)</t>
  </si>
  <si>
    <t>TRAUMATISMOS DE LA CADERA Y DEL MUSLO (S70 - S79)</t>
  </si>
  <si>
    <t>TRAUMATISMOS DEL ABDOMEN, DE LA REGION LUMBOSACRA, DE LA COLUMNA LUMBAR Y DE LA PELVIS (S30 - S39)</t>
  </si>
  <si>
    <t>OTRAS AFECCIONES OBSTETRICAS NO CLASIFICADAS EN OTRA PARTE (O94 - O99)</t>
  </si>
  <si>
    <t>LITIASIS URINARIA (N20 - N23)</t>
  </si>
  <si>
    <t>QUEMADURAS Y CORROSIONES (T20 - T32)</t>
  </si>
  <si>
    <t>ANEMIAS APLASTICAS Y OTRAS ANEMIAS (D60 - D64)</t>
  </si>
  <si>
    <t>MALFORMACIONES Y DEFORMIDADES CONGENITAS DEL SISTEMA OSTEOMUSCULAR (Q65 - Q79)</t>
  </si>
  <si>
    <t>SINTOMAS Y SIGNOS QUE INVOLUCRAN EL SISTEMA URINARIO (R30 - R39)</t>
  </si>
  <si>
    <t>OTRAS ENFERMEDADES RESPIRATORIAS QUE AFECTAN PRINCIPALMENTE AL INTERSTICIO (J80 - J84)</t>
  </si>
  <si>
    <t>INFECCIONES VIRALES POR LESIONES DE LA PIEL Y DE LAS MEMBRANAS MUCOSAS (B00 - B09)</t>
  </si>
  <si>
    <t>OTRAS ENFERMEDADES DE LAS VIAS RESPIRATORIAS SUPERIORES (J30 - J39)</t>
  </si>
  <si>
    <t>TRASTORNOS DEL PARPADO, APARATO LAGRIMAL Y ORBITA (H00 - H06)</t>
  </si>
  <si>
    <t>TRASTORNOS DEL DESARROLLO PSICOLOGICO (F80 - F89)</t>
  </si>
  <si>
    <t>COMPLICACIONES DEL TRABAJO DE PARTO Y DEL PARTO (O60 - O75)</t>
  </si>
  <si>
    <t>ENTERITIS Y COLITIS NO INFECCIOSAS (K50 - K52)</t>
  </si>
  <si>
    <t>OTRAS ENFERMEDADES BACTERIANAS (A30 - A49)</t>
  </si>
  <si>
    <t>ENFERMEDADES DEL HIGADO (K70 - K77)</t>
  </si>
  <si>
    <t>OTROS TRASTORNOS DE LA PIEL Y DEL TEJIDO SUBCUTANEO (L80 - L99)</t>
  </si>
  <si>
    <t>ENFERMEDADES DEL OIDO EXTERNO (H60 - H62)</t>
  </si>
  <si>
    <t>ENFERMEDADES CEREBROVASCULARES (I60 - I69)</t>
  </si>
  <si>
    <t>OTROS TRASTORNOS DEL OIDO (H90 - H95)</t>
  </si>
  <si>
    <t>TUMORES (NEOPLASIAS) MALIGNOS (C00 - C97)</t>
  </si>
  <si>
    <t>COMPLICACIONES DE LA ATENCION MEDICA Y QUIRURGICA, NO CLASIFICADAS EN OTRA PARTE (T80 - T88)</t>
  </si>
  <si>
    <t>EFECTOS DE CUERPOS EXTRA?OS QUE PENETRAN POR ORIFICIOS NATURALES (T15-T19)</t>
  </si>
  <si>
    <t>TRASTORNOS DE LA GLANDULA TIROIDES (E00 - E07)</t>
  </si>
  <si>
    <t>ESQUIZOFRENIA, TRASTORNOS ESQUIZOTIPICOS Y TRASTORNOS DELIRANTES (F20 - F29)</t>
  </si>
  <si>
    <t>ENFERMEDADES DEL APENDICE (K35 - K38)</t>
  </si>
  <si>
    <t>SINTOMAS Y SIGNOS QUE INVOLUCRAN LA PIEL Y EL TEJIDO SUBCUTANEO (R20 - R23)</t>
  </si>
  <si>
    <t>ACCIDENTES DE TRANSPORTE (V01 - V99)</t>
  </si>
  <si>
    <t>COMPLICACIONES PRINCIPALMENTE RELACIONADAS CON EL PUERPERIO (O85 -O92)</t>
  </si>
  <si>
    <t>EFECTOS TOXICOS DE SUSTANCIAS DE PROCEDENCIA PRINCIPALMENTE NO MEDICINAL (T51 - T65)</t>
  </si>
  <si>
    <t>SECUELAS DE TRAUMATISMOS, DE ENVENENAMIENTOS Y DE OTRAS CONSECUENCIAS DE CAUSAS EXTERNAS (T90 - T98)</t>
  </si>
  <si>
    <t>PEDICULOSIS, ACARIASIS Y OTRAS INFESTACIONES (B85 - B89)</t>
  </si>
  <si>
    <t>TUMORES (NEOPLASIAS) DE OMPORTAMIENTO INCIERTO O DESCONOCIDO (D37 - D48)</t>
  </si>
  <si>
    <t>TRAUMATISMOS DE PARTE NO ESPECIFICADA DEL TRONCO, MIEMBRO O REGION DEL CUERPO (T08 - T14)</t>
  </si>
  <si>
    <t>PARALISIS CEREBRAL Y OTROS SINDROMES PARALITICOS (G80 - G83)</t>
  </si>
  <si>
    <t>RETRASO MENTAL (F70 - F79)</t>
  </si>
  <si>
    <t>SINDROMES DEL COMPORTAMIENTO ASOCIADOS CON ALTERACIONES FISIOLOGICAS Y FACTORESN FISICOS (F50  - F59</t>
  </si>
  <si>
    <t>TRASTORNOS MENTES ORGANICOS, INCLUIDOS LOS TRASTORNOS SINTOMATICOS (F00 - F09)</t>
  </si>
  <si>
    <t>SINTOMAS Y SIGNOS QUE INVOLUCRAN LOS SISTEMAS NERVIOSOS Y OSTEOMUSCULAR (R25 - R29)</t>
  </si>
  <si>
    <t>ENFERMEDAD RENAL TUBULOINTERSTICIAL (N10 - N16)</t>
  </si>
  <si>
    <t>OTRAS ENFERMEDADES VIRALES (B25 - B34)</t>
  </si>
  <si>
    <t>POLINEUROPATIAS Y OTROS TRASTORNOS DEL SISTEMA NERVIOSO PERIFERICO (G60 - G64)</t>
  </si>
  <si>
    <t>ENVENENAMIENTO POR DROGAS, MEDICAMENTOS Y SUSTANCIAS BIOLOGICAS (T36 - T50)</t>
  </si>
  <si>
    <t>EDEMA, PROTEINURIA Y TRASTORNOS HIPERTENSIVOS EN EL EMBARAZO, EL PARTO Y EL PUERPERIO (O10 - O16)</t>
  </si>
  <si>
    <t>OTROS TRASTORNOS DEL SISTEMA NERVIOSO (G90 - G99)</t>
  </si>
  <si>
    <t>TRAUMATISMOS DEL CUELLO (S10 - S19)</t>
  </si>
  <si>
    <t>ENFERMEDADES ISQUEMICAS DEL CORAZON (I20 - I25)</t>
  </si>
  <si>
    <t>OTROS TRASTORNOS ORIGINADOS EN EL PERIODO PERINATAL (P90 - P96)</t>
  </si>
  <si>
    <t>TRASTORNOS EXTRAPIRAMIDALES Y DEL MOVIMIENTO (G20 - G26)</t>
  </si>
  <si>
    <t>OTROS TRASTORNOS DEL OJO Y SUS ANEXOS (H55 - H59)</t>
  </si>
  <si>
    <t>TRASTORNOS DE LA ESCLEROTICA, CORNEA, IRIS Y CUERPO CILIAR (H15 - H22)</t>
  </si>
  <si>
    <t>TUBERCULOSIS (A15-A19)</t>
  </si>
  <si>
    <t>OTRAS ENFERMEDADES DEL SISTEMA DIGESTIVO (K90 - K93)</t>
  </si>
  <si>
    <t>TRASTORNOS DE MUSCULOS OCULARES, DEL MOVIMIENTO BINOCULAR, LA ACOMODACION Y LA REFRACCION (H49-H52)</t>
  </si>
  <si>
    <t>OTRAS ENFERMEDADES DE LA PLEURA (J90 - J94)</t>
  </si>
  <si>
    <t>ALTERACIONES DE LA VISION Y CEGUERA (H53 - H54)</t>
  </si>
  <si>
    <t>ENFERMEDADES DE LAS ARTERIAS, DE LAS ARTERIOLAS Y DE LOS VASOS CAPILARES (I70 - I79)</t>
  </si>
  <si>
    <t>ALGUNAS COMPLICACIONES PRECOCES DE TRAUMATISMOS (T79)</t>
  </si>
  <si>
    <t>OTROS TRASTORNOS DE LA REGULACION DE LA GLUCOSA Y DE LA SECRECION INTERNA DEL PANCREAS (E15 - E16)</t>
  </si>
  <si>
    <t>ENFERMEDADES GLOMERULARES (N00 - N08)</t>
  </si>
  <si>
    <t>TRASTORNOS DEL CRISTALINO (H25 - H28)</t>
  </si>
  <si>
    <t>TRASTORNOS DEL CUERPO VITREO Y DEL GLOBO OCULAR (H43 - H45)</t>
  </si>
  <si>
    <t>BACTERIAS, VIRUS Y OTROS AGENTES INFECCIOSOS (B95 - B98)</t>
  </si>
  <si>
    <t>DEFECTOS DE LA COAGULACION, PURPURA Y OTRAS AFECCIONES HEMORRAGIAS (D65 - D69)</t>
  </si>
  <si>
    <t>ENFERMEDADES DEL PULMON DEBIDAS A AGENTES EXTERNOS (J60 - J70)</t>
  </si>
  <si>
    <t>MALFORMACIONES CONGENITAS DE LOS ORGANOS GENITALES (Q50 - Q56)</t>
  </si>
  <si>
    <t>ENFERMEDADES MUSCULARES Y DE LA UNION NEUROMUSCULAR (G70 - G73)</t>
  </si>
  <si>
    <t>TRASTORNOS HEMORRAGICOS Y HEMATOLOGICOS DEL FETO Y DEL RECIEN NACIDO (P50 - P61)</t>
  </si>
  <si>
    <t>ENFERMEDADES POR VIRUS DE LA INMUNODEFICIENCIA HUMANA (VIH) (B20 - B24)</t>
  </si>
  <si>
    <t>ANOMALIAS CROMOSOMICAS, NO CLASIFICADAS EN OTRA PARTE (Q90 - Q99)</t>
  </si>
  <si>
    <t>TRASTORNOS DE LA PIEL Y DEL TEJIDO SUBCUTANEO RELACIONADOS CON RADIACION (L55 - L59)</t>
  </si>
  <si>
    <t>OTROS TRASTORNOS Y LOS NO ESPECIFICADOS DEL SISTEMA CIRCULATORIO (I95 - I99)</t>
  </si>
  <si>
    <t>TRASTORNOS RELACIONADOS CON LA DURACION DE LA GESTACION Y EL CRECIMIENTO FETAL (P05 - P08)</t>
  </si>
  <si>
    <t>TRASTORNOS SISTEMICOS DEL TEJIDO CONJUNTIVO (M30 - M36)</t>
  </si>
  <si>
    <t>OTRAS MALFORMACIONES CONGENITAS DEL SISTEMA DIGESTIVO (Q38 - Q45)</t>
  </si>
  <si>
    <t>FIEBRE REUMATICA AGUDA (I00 - I02)</t>
  </si>
  <si>
    <t>SECUELAS DE ENFERMEDADES INFECCIOSAS Y PARASITARIAS (B90-B94)</t>
  </si>
  <si>
    <t>MALFORMACIONES CONGENITAS DEL SISTEMA NERVIOSO (Q00 - Q07)</t>
  </si>
  <si>
    <t>AGRESIONES (X85 - Y09)</t>
  </si>
  <si>
    <t>LESIONES ANTOINFLIGIDAS INTENCIONALMENTE (X60 - X84)</t>
  </si>
  <si>
    <t>ENFERMEDAD CARDIOPULMONAR Y ENFERMEDADES DE LA CIRCULACION PULMONAR (I26 - I28)</t>
  </si>
  <si>
    <t>MALFORMACIONES CONGENITAS DEL SISTEMA CIRCULATORIO (Q20 - Q28)</t>
  </si>
  <si>
    <t>ATROFIAS SISTEMICAS QUE AFECTAN PRINCIPALMENTE EL SISTEMA NERVIOSO CENTRAL (G10 - G14)</t>
  </si>
  <si>
    <t>GLAUCOMA (H40 - H42)</t>
  </si>
  <si>
    <t>TUMORES (NEOPLASIAS) IN SITU (D00 - D09)</t>
  </si>
  <si>
    <t>TRASTORNOS PAPULOESCAMOSOS (L40 - L45)</t>
  </si>
  <si>
    <t>ENFERMEDADES DEL PERITONEO(K65 - K67)</t>
  </si>
  <si>
    <t>ENFERMEDADES CARDIACAS REUMATICAS CRONICAS (I05 - I09)</t>
  </si>
  <si>
    <t>OTRAS MALFORMACIONES CONGENITAS (Q80 - Q89)</t>
  </si>
  <si>
    <t>OTROS TRASTORNOS DEL SISTEMA OSTEOMUSCULAR Y DEL TEJIDO CONJUNTIVO (M95 - M99)</t>
  </si>
  <si>
    <t>HALLAZGOS ANORMALES EN EXAMEN DE OTROS LIQUIDOS,SUSTAN.Y TEJIDOS CORPORALES,SIN DIAGNOSTICO(R83-R89)</t>
  </si>
  <si>
    <t>ANEMIAS HEMOLITICAS (D55 - D59)</t>
  </si>
  <si>
    <t>OTROS INCIDENTES NO CLASIFICADOS (Y10-Y36)</t>
  </si>
  <si>
    <t>COVID</t>
  </si>
  <si>
    <t>INFECCIONES ESPECIFICAS DEL PERIODO PERINATAL (P35 - P39)</t>
  </si>
  <si>
    <t>SINTOMAS Y SIGNOS QUE INVOLUCRAN EL HABLA Y LA VOZ (R47 - R49)</t>
  </si>
  <si>
    <t>CIERTAS ZOONOSIS BACTERIANAS (A20-A28)</t>
  </si>
  <si>
    <t>HALLAZGOS ANORMALES EN EL EXAMEN DE ORINA, SIN DIAGNOSTICO (R80 - R82)</t>
  </si>
  <si>
    <t>ENFERMEDADES INFLAMATORIAS DEL SISTEMA NERVIOSO CENTRAL (G00 - G09)</t>
  </si>
  <si>
    <t>OTRAS ENFERMEDADES DEGENERATIVAS DEL SISTEMA NERVIOSO (G30 - G32)</t>
  </si>
  <si>
    <t>TRASTORNOS ENDOCRINOS Y METABOLICOS TRANSITORIOS ESPECIFICOS DEL FETO Y  RECIEN NACIDO (P70 - P74)</t>
  </si>
  <si>
    <t>INFECCIONES VIRALES DEL SISTEMA NERVIOSO CENTRAL (A80-A89)</t>
  </si>
  <si>
    <t>HALLAZGOS ANORMALES EN DIAGNOSTICO POR IMAGENES Y EN ESTUDIOS FUNCIONALES,SIN DIAGNOSTICO(R90 - R94)</t>
  </si>
  <si>
    <t>MALFORMACIONES CONGENITAS DEL SISTEMA RESPIRATORIO (Q30 - Q34)</t>
  </si>
  <si>
    <t>OTRAS ENFERMEDADES DE LA SANGRE Y DE LOS ORGANOS HEMATOPOYETICOS (D70 - D77)</t>
  </si>
  <si>
    <t>AFECCIONES ASOCIADAS CON LA REGULACION TEGUMENTARIA Y TEMPERATURA DEL FETO Y DEL RN(P80-P83)</t>
  </si>
  <si>
    <t>OTRAS ENFERMEDADES DEBIDAS A ESPIROQUETAS (A65 - A69)</t>
  </si>
  <si>
    <t>HEPATITIS VIRAL (B15-B19)</t>
  </si>
  <si>
    <t>OTRAS ENFERMEDADES CAUSADAS POR CLAMIDIAS (A70-A74)</t>
  </si>
  <si>
    <t>TRAUMATISMO DEL NACIMIENTO (P10 - P15)</t>
  </si>
  <si>
    <t>TRASTORNOS DE LA COROIDES Y DE LA RETINA (H30 - H36)</t>
  </si>
  <si>
    <t>OTROS TRASTORNOS DEL RI?ON Y DEL URETER (N25 - N29)</t>
  </si>
  <si>
    <t>SECUELAS DE CAUSAS EXTERNAS DE MORBILIDAD Y DE MORTALIDAD (Y85 - Y89)</t>
  </si>
  <si>
    <t>MALFORMACIONES CONGENITAS DEL SISTEMA URINARIO (Q60 - Q64)</t>
  </si>
  <si>
    <t>FISURA DEL PALADAR Y LABIO LEPORICO (Q35 - Q37)</t>
  </si>
  <si>
    <t>CIERTOS TRASTORNOS QUE AFECTAN EL MECANISMO DE LA INMUNIDAD (D80 - D89)</t>
  </si>
  <si>
    <t>CAUSAS DE MORTALIDAD MAL DEFINIDAS Y DESCONOCIDAS (R95 - R99)</t>
  </si>
  <si>
    <t>ENFERMEDADES DESMIELINIZANTES DEL SISTEMA NERVIOSO CENTRAL (G35  - G37)</t>
  </si>
  <si>
    <t>TRASTORNOS DEL SISTEMA DIGESTIVO DEL FETO Y DEL RECIEN NACIDO (P75 - P78)</t>
  </si>
  <si>
    <t>MALFORMACIONES CONGENITAS DEL OJO, DEL OIDO, DE LA CARA Y DEL CUELLO (Q10 - Q18)</t>
  </si>
  <si>
    <t>TRASTORNOS RESPIRATORIOS Y CARDIOVASCULARES ESPECIFICOS DEL PERIODO PERINATAL (P20 - P29)</t>
  </si>
  <si>
    <t>TRASTORNOS DEL NERVIO OPTICO Y DE LAS VIAS OPTICAS (H46 - H48)</t>
  </si>
  <si>
    <t>OTROS TRASTORNOS DEL SISTEMA GENITOURINARIO (N99)</t>
  </si>
  <si>
    <t>MORBILIDAD</t>
  </si>
  <si>
    <t>MENOR DE 1 AÑO</t>
  </si>
  <si>
    <t>10 PRIMERAS CAUSAS DE MORBILIDAD GENERAL POR GRUPO DE ENFERMEDAD  - RED DE SALUD ISLAY</t>
  </si>
  <si>
    <t>GRUPO ETARIO</t>
  </si>
  <si>
    <t>N°</t>
  </si>
  <si>
    <t>%</t>
  </si>
  <si>
    <t>DE 1 A 4</t>
  </si>
  <si>
    <t>DE 5 A 11</t>
  </si>
  <si>
    <t>OTRAS CAUSAS DE MORBILIDAD</t>
  </si>
  <si>
    <t>TOTAL RED ISLAY</t>
  </si>
  <si>
    <t>FUENTE: HISMINSA</t>
  </si>
  <si>
    <t>ENERO A DICIEMBRE 2025</t>
  </si>
  <si>
    <t>HOGAR PROTEGIDO YAKU</t>
  </si>
  <si>
    <t>'MES: ENERO A DICIEMBRE 2025</t>
  </si>
  <si>
    <t>ENFERMEDADES DE LA CAVIDAD BUCAL, GLÁNDULAS SALIVALES Y  MAXILARES (K00 - K14)</t>
  </si>
  <si>
    <t>OBESIDAD Y OTROS DE HIPERALIMENTACIÓN (E65 - E68)</t>
  </si>
  <si>
    <t>ENFERMEDADES DEL ESÓFAGO, ESTÓMAGO Y DUODENO(K20 - K31)</t>
  </si>
  <si>
    <t>DORSOPATÍAS (M40 - M54)</t>
  </si>
  <si>
    <t>DISTRITO: COCACHACRA</t>
  </si>
  <si>
    <t>DE 0 A 11</t>
  </si>
  <si>
    <t>DE 12 A 17</t>
  </si>
  <si>
    <t>FUENTE: ESTADÍSTICA RSI - SISTEMA INFORMÁTICO HISMINSA</t>
  </si>
  <si>
    <t>DISTRITO: DEÁN VALDIVIA</t>
  </si>
  <si>
    <t>DISTRITO: ISLAY</t>
  </si>
  <si>
    <t>DISTRITO: MEJÍA</t>
  </si>
  <si>
    <t>DISTRITO: MOLLENDO</t>
  </si>
  <si>
    <t>DISTRITO: PUNTA DE BOMBÓN</t>
  </si>
  <si>
    <t>TOTAL</t>
  </si>
  <si>
    <t>0 AÑOS</t>
  </si>
  <si>
    <t xml:space="preserve">MENOR DE 1 AÑO </t>
  </si>
  <si>
    <t>10 PRIMERAS CAUSAS DE MORBILIDAD GENERAL POR GRUPOS DE MORIBILIDAD - RED DE SALUD ISLAY</t>
  </si>
  <si>
    <t>POR GRUPO ETARIO - ENERO A DICIEMBRE 2025</t>
  </si>
  <si>
    <t>ÁMBITO : TODOS LOS ESTABLECIMIENTOS</t>
  </si>
  <si>
    <t xml:space="preserve">DE 1 A 4 AÑOS </t>
  </si>
  <si>
    <t xml:space="preserve">DE 5 A 11 AÑOS </t>
  </si>
  <si>
    <t>DE 12 A 17 AÑOS (ADOLESCENTE)</t>
  </si>
  <si>
    <t>DE 18 A 29 AÑOS (JOVEN)</t>
  </si>
  <si>
    <t>DE 30 A 59 AÑOS (ADULTO)</t>
  </si>
  <si>
    <t>DE 60 AÑOS A MÁS (ADULTO MAYOR)</t>
  </si>
  <si>
    <t>OTRO GRUPO 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</si>
</sst>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00"/>
        <bgColor theme="5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theme="5" tint="-0.249977111117893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/>
      <diagonal/>
    </border>
    <border>
      <left/>
      <right/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quotePrefix="1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quotePrefix="1" applyFont="1" applyAlignment="1">
      <alignment wrapText="1"/>
    </xf>
    <xf numFmtId="0" fontId="4" fillId="2" borderId="0" xfId="0" applyFont="1" applyFill="1"/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1" xfId="0" applyBorder="1"/>
    <xf numFmtId="0" fontId="0" fillId="0" borderId="0" xfId="0" applyAlignment="1">
      <alignment horizontal="left"/>
    </xf>
    <xf numFmtId="0" fontId="0" fillId="0" borderId="3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/>
    <xf numFmtId="0" fontId="5" fillId="0" borderId="4" xfId="0" applyFont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wrapText="1"/>
    </xf>
    <xf numFmtId="0" fontId="5" fillId="3" borderId="6" xfId="0" applyFont="1" applyFill="1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horizontal="left" wrapText="1"/>
    </xf>
    <xf numFmtId="0" fontId="7" fillId="0" borderId="6" xfId="0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0" fontId="0" fillId="4" borderId="6" xfId="0" applyFill="1" applyBorder="1"/>
    <xf numFmtId="0" fontId="5" fillId="4" borderId="6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center"/>
    </xf>
    <xf numFmtId="164" fontId="1" fillId="4" borderId="6" xfId="1" applyNumberFormat="1" applyFont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center" wrapText="1"/>
    </xf>
    <xf numFmtId="0" fontId="0" fillId="0" borderId="1" xfId="0" applyFill="1" applyBorder="1" applyAlignment="1">
      <alignment horizontal="left"/>
    </xf>
    <xf numFmtId="0" fontId="0" fillId="0" borderId="2" xfId="0" applyFill="1" applyBorder="1"/>
    <xf numFmtId="0" fontId="0" fillId="0" borderId="1" xfId="0" applyFill="1" applyBorder="1"/>
    <xf numFmtId="0" fontId="0" fillId="0" borderId="0" xfId="0" applyFill="1" applyAlignment="1">
      <alignment horizontal="left"/>
    </xf>
    <xf numFmtId="0" fontId="0" fillId="0" borderId="3" xfId="0" applyFill="1" applyBorder="1"/>
    <xf numFmtId="0" fontId="0" fillId="0" borderId="0" xfId="0" applyFill="1"/>
    <xf numFmtId="0" fontId="6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9" fontId="0" fillId="0" borderId="6" xfId="1" applyFont="1" applyBorder="1"/>
    <xf numFmtId="0" fontId="5" fillId="0" borderId="6" xfId="0" applyFont="1" applyBorder="1"/>
    <xf numFmtId="9" fontId="5" fillId="0" borderId="6" xfId="1" applyFont="1" applyBorder="1"/>
    <xf numFmtId="0" fontId="0" fillId="0" borderId="7" xfId="0" applyBorder="1"/>
    <xf numFmtId="9" fontId="0" fillId="0" borderId="0" xfId="1" applyFont="1" applyBorder="1"/>
    <xf numFmtId="0" fontId="0" fillId="0" borderId="8" xfId="0" applyBorder="1"/>
    <xf numFmtId="0" fontId="5" fillId="0" borderId="8" xfId="0" applyFont="1" applyBorder="1"/>
    <xf numFmtId="0" fontId="5" fillId="4" borderId="6" xfId="0" applyFont="1" applyFill="1" applyBorder="1"/>
    <xf numFmtId="0" fontId="2" fillId="0" borderId="0" xfId="0" applyFont="1" applyAlignment="1">
      <alignment horizontal="left"/>
    </xf>
    <xf numFmtId="0" fontId="5" fillId="5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wrapText="1"/>
    </xf>
    <xf numFmtId="0" fontId="5" fillId="6" borderId="6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164" fontId="1" fillId="6" borderId="6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j-ea"/>
                <a:cs typeface="+mj-cs"/>
              </a:defRPr>
            </a:pPr>
            <a:r>
              <a:rPr lang="es-PE">
                <a:solidFill>
                  <a:sysClr val="windowText" lastClr="000000"/>
                </a:solidFill>
                <a:latin typeface="+mn-lt"/>
              </a:rPr>
              <a:t>10 PRIMERAS CAUSAS DE MORBILIDAD GENERAL POR GRUPO DE ENFERMEDAD  </a:t>
            </a:r>
          </a:p>
          <a:p>
            <a:pPr>
              <a:defRPr>
                <a:solidFill>
                  <a:sysClr val="windowText" lastClr="000000"/>
                </a:solidFill>
                <a:latin typeface="+mn-lt"/>
              </a:defRPr>
            </a:pPr>
            <a:r>
              <a:rPr lang="es-PE">
                <a:solidFill>
                  <a:sysClr val="windowText" lastClr="000000"/>
                </a:solidFill>
                <a:latin typeface="+mn-lt"/>
              </a:rPr>
              <a:t> RED DE SALUD ISLAY - ENERO A DICIEMBRE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'10PRIM'!$D$7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'10PRIM'!$C$8:$C$18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GLÁNDULAS SALIVALES Y  MAXILARES (K00 - K14)</c:v>
                </c:pt>
                <c:pt idx="2">
                  <c:v>OBESIDAD Y OTROS DE HIPERALIMENTACIÓN (E65 - E68)</c:v>
                </c:pt>
                <c:pt idx="3">
                  <c:v>OTRAS DEFICIENCIAS NUTRICIONALES (E50 - E64)</c:v>
                </c:pt>
                <c:pt idx="4">
                  <c:v>SINTOMAS Y SIGNOS QUE INVOLUCRAN EL SISTEMA DIGESTIVO Y EL ABDOMEN (R10 - R19)</c:v>
                </c:pt>
                <c:pt idx="5">
                  <c:v>ENFERMEDADES DEL ESÓFAGO, ESTÓMAGO Y DUODENO(K20 - K31)</c:v>
                </c:pt>
                <c:pt idx="6">
                  <c:v>ENFERMEDADES INFECCIOSAS INTESTINALES (A00 - A09)</c:v>
                </c:pt>
                <c:pt idx="7">
                  <c:v>OTRAS ENFERMEDADES DEL SISTEMA URINARIO (N30 - N39)</c:v>
                </c:pt>
                <c:pt idx="8">
                  <c:v>DORSOPATÍAS (M40 - M54)</c:v>
                </c:pt>
                <c:pt idx="9">
                  <c:v>TRASTORNOS DE LOS TEJIDOS BLANDOS (M60 - M79)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'10PRIM'!$D$8:$D$18</c:f>
              <c:numCache>
                <c:formatCode>General</c:formatCode>
                <c:ptCount val="11"/>
                <c:pt idx="0">
                  <c:v>25969</c:v>
                </c:pt>
                <c:pt idx="1">
                  <c:v>12396</c:v>
                </c:pt>
                <c:pt idx="2">
                  <c:v>10087</c:v>
                </c:pt>
                <c:pt idx="3">
                  <c:v>8544</c:v>
                </c:pt>
                <c:pt idx="4">
                  <c:v>6264</c:v>
                </c:pt>
                <c:pt idx="5">
                  <c:v>5666</c:v>
                </c:pt>
                <c:pt idx="6">
                  <c:v>5493</c:v>
                </c:pt>
                <c:pt idx="7">
                  <c:v>4906</c:v>
                </c:pt>
                <c:pt idx="8">
                  <c:v>4683</c:v>
                </c:pt>
                <c:pt idx="9">
                  <c:v>3673</c:v>
                </c:pt>
                <c:pt idx="10">
                  <c:v>70135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C-4198-A650-3B0738A588DE}"/>
            </c:ext>
          </c:extLst>
        </c:ser>
        <c:ser>
          <c:idx val="1"/>
          <c:order val="1"/>
          <c:tx>
            <c:strRef>
              <c:f>'10PRIM'!$E$7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4.9938893896451002E-2"/>
                  <c:y val="3.706696913671432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DC-4198-A650-3B0738A588DE}"/>
                </c:ext>
              </c:extLst>
            </c:dLbl>
            <c:dLbl>
              <c:idx val="3"/>
              <c:layout>
                <c:manualLayout>
                  <c:x val="5.87309729947021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DC-4198-A650-3B0738A588DE}"/>
                </c:ext>
              </c:extLst>
            </c:dLbl>
            <c:dLbl>
              <c:idx val="4"/>
              <c:layout>
                <c:manualLayout>
                  <c:x val="5.8730972994702139E-2"/>
                  <c:y val="4.043716073182345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DC-4198-A650-3B0738A588DE}"/>
                </c:ext>
              </c:extLst>
            </c:dLbl>
            <c:dLbl>
              <c:idx val="5"/>
              <c:layout>
                <c:manualLayout>
                  <c:x val="6.45923590602029E-2"/>
                  <c:y val="-4.043556871762141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DC-4198-A650-3B0738A588DE}"/>
                </c:ext>
              </c:extLst>
            </c:dLbl>
            <c:dLbl>
              <c:idx val="6"/>
              <c:layout>
                <c:manualLayout>
                  <c:x val="6.6057820958193542E-2"/>
                  <c:y val="1.5920142020402936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DC-4198-A650-3B0738A588DE}"/>
                </c:ext>
              </c:extLst>
            </c:dLbl>
            <c:dLbl>
              <c:idx val="7"/>
              <c:layout>
                <c:manualLayout>
                  <c:x val="7.7780477707579607E-2"/>
                  <c:y val="1.5920142020402936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DC-4198-A650-3B0738A588DE}"/>
                </c:ext>
              </c:extLst>
            </c:dLbl>
            <c:dLbl>
              <c:idx val="8"/>
              <c:layout>
                <c:manualLayout>
                  <c:x val="6.4592359060202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DC-4198-A650-3B0738A588DE}"/>
                </c:ext>
              </c:extLst>
            </c:dLbl>
            <c:dLbl>
              <c:idx val="9"/>
              <c:layout>
                <c:manualLayout>
                  <c:x val="7.045386050731912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DC-4198-A650-3B0738A588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'10PRIM'!$C$8:$C$18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GLÁNDULAS SALIVALES Y  MAXILARES (K00 - K14)</c:v>
                </c:pt>
                <c:pt idx="2">
                  <c:v>OBESIDAD Y OTROS DE HIPERALIMENTACIÓN (E65 - E68)</c:v>
                </c:pt>
                <c:pt idx="3">
                  <c:v>OTRAS DEFICIENCIAS NUTRICIONALES (E50 - E64)</c:v>
                </c:pt>
                <c:pt idx="4">
                  <c:v>SINTOMAS Y SIGNOS QUE INVOLUCRAN EL SISTEMA DIGESTIVO Y EL ABDOMEN (R10 - R19)</c:v>
                </c:pt>
                <c:pt idx="5">
                  <c:v>ENFERMEDADES DEL ESÓFAGO, ESTÓMAGO Y DUODENO(K20 - K31)</c:v>
                </c:pt>
                <c:pt idx="6">
                  <c:v>ENFERMEDADES INFECCIOSAS INTESTINALES (A00 - A09)</c:v>
                </c:pt>
                <c:pt idx="7">
                  <c:v>OTRAS ENFERMEDADES DEL SISTEMA URINARIO (N30 - N39)</c:v>
                </c:pt>
                <c:pt idx="8">
                  <c:v>DORSOPATÍAS (M40 - M54)</c:v>
                </c:pt>
                <c:pt idx="9">
                  <c:v>TRASTORNOS DE LOS TEJIDOS BLANDOS (M60 - M79)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'10PRIM'!$E$8:$E$18</c:f>
              <c:numCache>
                <c:formatCode>0.0%</c:formatCode>
                <c:ptCount val="11"/>
                <c:pt idx="0">
                  <c:v>0.16455239012520911</c:v>
                </c:pt>
                <c:pt idx="1">
                  <c:v>7.8547168854868968E-2</c:v>
                </c:pt>
                <c:pt idx="2">
                  <c:v>6.3916206214832461E-2</c:v>
                </c:pt>
                <c:pt idx="3">
                  <c:v>5.4138997313326914E-2</c:v>
                </c:pt>
                <c:pt idx="4">
                  <c:v>3.9691792974096418E-2</c:v>
                </c:pt>
                <c:pt idx="5">
                  <c:v>3.590257008161403E-2</c:v>
                </c:pt>
                <c:pt idx="6">
                  <c:v>3.4806356769909258E-2</c:v>
                </c:pt>
                <c:pt idx="7">
                  <c:v>3.1086835301870532E-2</c:v>
                </c:pt>
                <c:pt idx="8">
                  <c:v>2.9673797333603692E-2</c:v>
                </c:pt>
                <c:pt idx="9">
                  <c:v>2.3273939271049829E-2</c:v>
                </c:pt>
                <c:pt idx="10">
                  <c:v>0.44440994575961879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DC-4198-A650-3B0738A588D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586818096"/>
        <c:axId val="586821008"/>
      </c:barChart>
      <c:catAx>
        <c:axId val="58681809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PE"/>
          </a:p>
        </c:txPr>
        <c:crossAx val="586821008"/>
        <c:crosses val="autoZero"/>
        <c:auto val="1"/>
        <c:lblAlgn val="ctr"/>
        <c:lblOffset val="100"/>
        <c:noMultiLvlLbl val="0"/>
      </c:catAx>
      <c:valAx>
        <c:axId val="5868210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8681809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BD12EBD-02A9-4678-9B3E-D8A82AFB4EEA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5165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A74B53-21A1-4E9A-866B-B7CD249002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36061-1D4B-4256-AD0B-4F77F46AFE38}">
  <sheetPr>
    <tabColor theme="5" tint="0.79998168889431442"/>
  </sheetPr>
  <dimension ref="A1:J191"/>
  <sheetViews>
    <sheetView workbookViewId="0">
      <selection activeCell="A23" sqref="A23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6" t="s">
        <v>231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218</v>
      </c>
      <c r="B6" s="7" t="s">
        <v>219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  <c r="I6" s="7" t="s">
        <v>25</v>
      </c>
      <c r="J6" s="7" t="s">
        <v>26</v>
      </c>
    </row>
    <row r="7" spans="1:10" x14ac:dyDescent="0.25">
      <c r="A7" s="8" t="s">
        <v>27</v>
      </c>
      <c r="B7" s="9">
        <v>862</v>
      </c>
      <c r="C7" s="10">
        <v>2303</v>
      </c>
      <c r="D7" s="9">
        <v>2291</v>
      </c>
      <c r="E7" s="10">
        <v>503</v>
      </c>
      <c r="F7" s="9">
        <v>458</v>
      </c>
      <c r="G7" s="10">
        <v>1705</v>
      </c>
      <c r="H7" s="9">
        <v>2690</v>
      </c>
      <c r="I7" s="10">
        <v>1145</v>
      </c>
      <c r="J7" s="9">
        <v>11957</v>
      </c>
    </row>
    <row r="8" spans="1:10" x14ac:dyDescent="0.25">
      <c r="A8" s="11" t="s">
        <v>30</v>
      </c>
      <c r="B8" s="12">
        <v>67</v>
      </c>
      <c r="C8">
        <v>157</v>
      </c>
      <c r="D8" s="12">
        <v>538</v>
      </c>
      <c r="E8">
        <v>424</v>
      </c>
      <c r="F8" s="12">
        <v>433</v>
      </c>
      <c r="G8">
        <v>855</v>
      </c>
      <c r="H8" s="12">
        <v>1981</v>
      </c>
      <c r="I8">
        <v>880</v>
      </c>
      <c r="J8" s="12">
        <v>5335</v>
      </c>
    </row>
    <row r="9" spans="1:10" x14ac:dyDescent="0.25">
      <c r="A9" s="8" t="s">
        <v>28</v>
      </c>
      <c r="B9" s="9">
        <v>7</v>
      </c>
      <c r="C9" s="10">
        <v>252</v>
      </c>
      <c r="D9" s="9">
        <v>955</v>
      </c>
      <c r="E9" s="10">
        <v>326</v>
      </c>
      <c r="F9" s="9">
        <v>271</v>
      </c>
      <c r="G9" s="10">
        <v>951</v>
      </c>
      <c r="H9" s="9">
        <v>1814</v>
      </c>
      <c r="I9" s="10">
        <v>702</v>
      </c>
      <c r="J9" s="9">
        <v>5278</v>
      </c>
    </row>
    <row r="10" spans="1:10" x14ac:dyDescent="0.25">
      <c r="A10" s="11" t="s">
        <v>31</v>
      </c>
      <c r="B10" s="12">
        <v>162</v>
      </c>
      <c r="C10">
        <v>542</v>
      </c>
      <c r="D10" s="12">
        <v>713</v>
      </c>
      <c r="E10">
        <v>649</v>
      </c>
      <c r="F10" s="12">
        <v>606</v>
      </c>
      <c r="G10">
        <v>652</v>
      </c>
      <c r="H10" s="12">
        <v>1011</v>
      </c>
      <c r="I10">
        <v>667</v>
      </c>
      <c r="J10" s="12">
        <v>5002</v>
      </c>
    </row>
    <row r="11" spans="1:10" x14ac:dyDescent="0.25">
      <c r="A11" s="8" t="s">
        <v>29</v>
      </c>
      <c r="B11" s="9">
        <v>46</v>
      </c>
      <c r="C11" s="10">
        <v>187</v>
      </c>
      <c r="D11" s="9">
        <v>359</v>
      </c>
      <c r="E11" s="10">
        <v>142</v>
      </c>
      <c r="F11" s="9">
        <v>127</v>
      </c>
      <c r="G11" s="10">
        <v>876</v>
      </c>
      <c r="H11" s="9">
        <v>1579</v>
      </c>
      <c r="I11" s="10">
        <v>566</v>
      </c>
      <c r="J11" s="9">
        <v>3882</v>
      </c>
    </row>
    <row r="12" spans="1:10" x14ac:dyDescent="0.25">
      <c r="A12" s="11" t="s">
        <v>33</v>
      </c>
      <c r="B12" s="12">
        <v>194</v>
      </c>
      <c r="C12">
        <v>572</v>
      </c>
      <c r="D12" s="12">
        <v>436</v>
      </c>
      <c r="E12">
        <v>109</v>
      </c>
      <c r="F12" s="12">
        <v>101</v>
      </c>
      <c r="G12">
        <v>649</v>
      </c>
      <c r="H12" s="12">
        <v>1062</v>
      </c>
      <c r="I12">
        <v>369</v>
      </c>
      <c r="J12" s="12">
        <v>3492</v>
      </c>
    </row>
    <row r="13" spans="1:10" x14ac:dyDescent="0.25">
      <c r="A13" s="8" t="s">
        <v>32</v>
      </c>
      <c r="B13" s="9">
        <v>6</v>
      </c>
      <c r="C13" s="10">
        <v>6</v>
      </c>
      <c r="D13" s="9">
        <v>13</v>
      </c>
      <c r="E13" s="10">
        <v>24</v>
      </c>
      <c r="F13" s="9">
        <v>28</v>
      </c>
      <c r="G13" s="10">
        <v>287</v>
      </c>
      <c r="H13" s="9">
        <v>1701</v>
      </c>
      <c r="I13" s="10">
        <v>956</v>
      </c>
      <c r="J13" s="9">
        <v>3021</v>
      </c>
    </row>
    <row r="14" spans="1:10" x14ac:dyDescent="0.25">
      <c r="A14" s="11" t="s">
        <v>34</v>
      </c>
      <c r="B14" s="12">
        <v>41</v>
      </c>
      <c r="C14">
        <v>35</v>
      </c>
      <c r="D14" s="12">
        <v>80</v>
      </c>
      <c r="E14">
        <v>62</v>
      </c>
      <c r="F14" s="12">
        <v>76</v>
      </c>
      <c r="G14">
        <v>711</v>
      </c>
      <c r="H14" s="12">
        <v>1387</v>
      </c>
      <c r="I14">
        <v>567</v>
      </c>
      <c r="J14" s="12">
        <v>2959</v>
      </c>
    </row>
    <row r="15" spans="1:10" x14ac:dyDescent="0.25">
      <c r="A15" s="8" t="s">
        <v>35</v>
      </c>
      <c r="B15" s="9">
        <v>8</v>
      </c>
      <c r="C15" s="10">
        <v>82</v>
      </c>
      <c r="D15" s="9">
        <v>118</v>
      </c>
      <c r="E15" s="10">
        <v>43</v>
      </c>
      <c r="F15" s="9">
        <v>51</v>
      </c>
      <c r="G15" s="10">
        <v>579</v>
      </c>
      <c r="H15" s="9">
        <v>1064</v>
      </c>
      <c r="I15" s="10">
        <v>599</v>
      </c>
      <c r="J15" s="9">
        <v>2544</v>
      </c>
    </row>
    <row r="16" spans="1:10" x14ac:dyDescent="0.25">
      <c r="A16" s="11" t="s">
        <v>36</v>
      </c>
      <c r="B16" s="12"/>
      <c r="C16">
        <v>15</v>
      </c>
      <c r="D16" s="12">
        <v>43</v>
      </c>
      <c r="E16">
        <v>34</v>
      </c>
      <c r="F16" s="12">
        <v>58</v>
      </c>
      <c r="G16">
        <v>294</v>
      </c>
      <c r="H16" s="12">
        <v>1306</v>
      </c>
      <c r="I16">
        <v>728</v>
      </c>
      <c r="J16" s="12">
        <v>2478</v>
      </c>
    </row>
    <row r="17" spans="1:10" x14ac:dyDescent="0.25">
      <c r="A17" s="8" t="s">
        <v>37</v>
      </c>
      <c r="B17" s="9">
        <v>2</v>
      </c>
      <c r="C17" s="10"/>
      <c r="D17" s="9"/>
      <c r="E17" s="10">
        <v>18</v>
      </c>
      <c r="F17" s="9">
        <v>101</v>
      </c>
      <c r="G17" s="10">
        <v>1409</v>
      </c>
      <c r="H17" s="9">
        <v>711</v>
      </c>
      <c r="I17" s="10"/>
      <c r="J17" s="9">
        <v>2241</v>
      </c>
    </row>
    <row r="18" spans="1:10" x14ac:dyDescent="0.25">
      <c r="A18" s="11" t="s">
        <v>38</v>
      </c>
      <c r="B18" s="12"/>
      <c r="C18">
        <v>7</v>
      </c>
      <c r="D18" s="12">
        <v>66</v>
      </c>
      <c r="E18">
        <v>12</v>
      </c>
      <c r="F18" s="12">
        <v>6</v>
      </c>
      <c r="G18">
        <v>77</v>
      </c>
      <c r="H18" s="12">
        <v>501</v>
      </c>
      <c r="I18">
        <v>881</v>
      </c>
      <c r="J18" s="12">
        <v>1550</v>
      </c>
    </row>
    <row r="19" spans="1:10" x14ac:dyDescent="0.25">
      <c r="A19" s="8" t="s">
        <v>40</v>
      </c>
      <c r="B19" s="9"/>
      <c r="C19" s="10">
        <v>8</v>
      </c>
      <c r="D19" s="9">
        <v>13</v>
      </c>
      <c r="E19" s="10">
        <v>25</v>
      </c>
      <c r="F19" s="9">
        <v>44</v>
      </c>
      <c r="G19" s="10">
        <v>315</v>
      </c>
      <c r="H19" s="9">
        <v>885</v>
      </c>
      <c r="I19" s="10">
        <v>235</v>
      </c>
      <c r="J19" s="9">
        <v>1525</v>
      </c>
    </row>
    <row r="20" spans="1:10" x14ac:dyDescent="0.25">
      <c r="A20" s="11" t="s">
        <v>39</v>
      </c>
      <c r="B20" s="12">
        <v>6</v>
      </c>
      <c r="C20">
        <v>34</v>
      </c>
      <c r="D20" s="12">
        <v>33</v>
      </c>
      <c r="E20">
        <v>8</v>
      </c>
      <c r="F20" s="12">
        <v>24</v>
      </c>
      <c r="G20">
        <v>101</v>
      </c>
      <c r="H20" s="12">
        <v>681</v>
      </c>
      <c r="I20">
        <v>617</v>
      </c>
      <c r="J20" s="12">
        <v>1504</v>
      </c>
    </row>
    <row r="21" spans="1:10" x14ac:dyDescent="0.25">
      <c r="A21" s="8" t="s">
        <v>42</v>
      </c>
      <c r="B21" s="9"/>
      <c r="C21" s="10"/>
      <c r="D21" s="9">
        <v>12</v>
      </c>
      <c r="E21" s="10">
        <v>36</v>
      </c>
      <c r="F21" s="9">
        <v>100</v>
      </c>
      <c r="G21" s="10">
        <v>377</v>
      </c>
      <c r="H21" s="9">
        <v>741</v>
      </c>
      <c r="I21" s="10">
        <v>162</v>
      </c>
      <c r="J21" s="9">
        <v>1428</v>
      </c>
    </row>
    <row r="22" spans="1:10" x14ac:dyDescent="0.25">
      <c r="A22" s="11" t="s">
        <v>41</v>
      </c>
      <c r="B22" s="12">
        <v>63</v>
      </c>
      <c r="C22">
        <v>217</v>
      </c>
      <c r="D22" s="12">
        <v>131</v>
      </c>
      <c r="E22">
        <v>33</v>
      </c>
      <c r="F22" s="12">
        <v>18</v>
      </c>
      <c r="G22">
        <v>227</v>
      </c>
      <c r="H22" s="12">
        <v>491</v>
      </c>
      <c r="I22">
        <v>181</v>
      </c>
      <c r="J22" s="12">
        <v>1361</v>
      </c>
    </row>
    <row r="23" spans="1:10" x14ac:dyDescent="0.25">
      <c r="A23" s="8" t="s">
        <v>43</v>
      </c>
      <c r="B23" s="9">
        <v>2</v>
      </c>
      <c r="C23" s="10">
        <v>5</v>
      </c>
      <c r="D23" s="9">
        <v>13</v>
      </c>
      <c r="E23" s="10">
        <v>12</v>
      </c>
      <c r="F23" s="9">
        <v>20</v>
      </c>
      <c r="G23" s="10">
        <v>419</v>
      </c>
      <c r="H23" s="9">
        <v>571</v>
      </c>
      <c r="I23" s="10">
        <v>30</v>
      </c>
      <c r="J23" s="9">
        <v>1072</v>
      </c>
    </row>
    <row r="24" spans="1:10" x14ac:dyDescent="0.25">
      <c r="A24" s="11" t="s">
        <v>46</v>
      </c>
      <c r="B24" s="12">
        <v>77</v>
      </c>
      <c r="C24">
        <v>140</v>
      </c>
      <c r="D24" s="12">
        <v>150</v>
      </c>
      <c r="E24">
        <v>33</v>
      </c>
      <c r="F24" s="12">
        <v>32</v>
      </c>
      <c r="G24">
        <v>115</v>
      </c>
      <c r="H24" s="12">
        <v>306</v>
      </c>
      <c r="I24">
        <v>188</v>
      </c>
      <c r="J24" s="12">
        <v>1041</v>
      </c>
    </row>
    <row r="25" spans="1:10" x14ac:dyDescent="0.25">
      <c r="A25" s="8" t="s">
        <v>104</v>
      </c>
      <c r="B25" s="9">
        <v>42</v>
      </c>
      <c r="C25" s="10">
        <v>181</v>
      </c>
      <c r="D25" s="9">
        <v>174</v>
      </c>
      <c r="E25" s="10">
        <v>34</v>
      </c>
      <c r="F25" s="9">
        <v>51</v>
      </c>
      <c r="G25" s="10">
        <v>167</v>
      </c>
      <c r="H25" s="9">
        <v>273</v>
      </c>
      <c r="I25" s="10">
        <v>101</v>
      </c>
      <c r="J25" s="9">
        <v>1023</v>
      </c>
    </row>
    <row r="26" spans="1:10" x14ac:dyDescent="0.25">
      <c r="A26" s="11" t="s">
        <v>45</v>
      </c>
      <c r="B26" s="12">
        <v>1</v>
      </c>
      <c r="C26">
        <v>19</v>
      </c>
      <c r="D26" s="12">
        <v>72</v>
      </c>
      <c r="E26">
        <v>59</v>
      </c>
      <c r="F26" s="12">
        <v>26</v>
      </c>
      <c r="G26">
        <v>261</v>
      </c>
      <c r="H26" s="12">
        <v>433</v>
      </c>
      <c r="I26">
        <v>130</v>
      </c>
      <c r="J26" s="12">
        <v>1001</v>
      </c>
    </row>
    <row r="27" spans="1:10" x14ac:dyDescent="0.25">
      <c r="A27" s="8" t="s">
        <v>68</v>
      </c>
      <c r="B27" s="9"/>
      <c r="C27" s="10">
        <v>2</v>
      </c>
      <c r="D27" s="9"/>
      <c r="E27" s="10"/>
      <c r="F27" s="9">
        <v>13</v>
      </c>
      <c r="G27" s="10">
        <v>309</v>
      </c>
      <c r="H27" s="9">
        <v>639</v>
      </c>
      <c r="I27" s="10">
        <v>34</v>
      </c>
      <c r="J27" s="9">
        <v>997</v>
      </c>
    </row>
    <row r="28" spans="1:10" x14ac:dyDescent="0.25">
      <c r="A28" s="11" t="s">
        <v>44</v>
      </c>
      <c r="B28" s="12"/>
      <c r="D28" s="12">
        <v>2</v>
      </c>
      <c r="E28">
        <v>22</v>
      </c>
      <c r="F28" s="12">
        <v>24</v>
      </c>
      <c r="G28">
        <v>314</v>
      </c>
      <c r="H28" s="12">
        <v>505</v>
      </c>
      <c r="I28">
        <v>74</v>
      </c>
      <c r="J28" s="12">
        <v>941</v>
      </c>
    </row>
    <row r="29" spans="1:10" x14ac:dyDescent="0.25">
      <c r="A29" s="8" t="s">
        <v>50</v>
      </c>
      <c r="B29" s="9">
        <v>12</v>
      </c>
      <c r="C29" s="10">
        <v>56</v>
      </c>
      <c r="D29" s="9">
        <v>150</v>
      </c>
      <c r="E29" s="10">
        <v>55</v>
      </c>
      <c r="F29" s="9">
        <v>19</v>
      </c>
      <c r="G29" s="10">
        <v>128</v>
      </c>
      <c r="H29" s="9">
        <v>261</v>
      </c>
      <c r="I29" s="10">
        <v>217</v>
      </c>
      <c r="J29" s="9">
        <v>898</v>
      </c>
    </row>
    <row r="30" spans="1:10" x14ac:dyDescent="0.25">
      <c r="A30" s="11" t="s">
        <v>56</v>
      </c>
      <c r="B30" s="12">
        <v>125</v>
      </c>
      <c r="C30">
        <v>165</v>
      </c>
      <c r="D30" s="12">
        <v>106</v>
      </c>
      <c r="E30">
        <v>24</v>
      </c>
      <c r="F30" s="12">
        <v>24</v>
      </c>
      <c r="G30">
        <v>112</v>
      </c>
      <c r="H30" s="12">
        <v>212</v>
      </c>
      <c r="I30">
        <v>115</v>
      </c>
      <c r="J30" s="12">
        <v>883</v>
      </c>
    </row>
    <row r="31" spans="1:10" x14ac:dyDescent="0.25">
      <c r="A31" s="8" t="s">
        <v>48</v>
      </c>
      <c r="B31" s="9"/>
      <c r="C31" s="10">
        <v>30</v>
      </c>
      <c r="D31" s="9">
        <v>72</v>
      </c>
      <c r="E31" s="10">
        <v>27</v>
      </c>
      <c r="F31" s="9">
        <v>53</v>
      </c>
      <c r="G31" s="10">
        <v>206</v>
      </c>
      <c r="H31" s="9">
        <v>322</v>
      </c>
      <c r="I31" s="10">
        <v>145</v>
      </c>
      <c r="J31" s="9">
        <v>855</v>
      </c>
    </row>
    <row r="32" spans="1:10" x14ac:dyDescent="0.25">
      <c r="A32" s="11" t="s">
        <v>49</v>
      </c>
      <c r="B32" s="12"/>
      <c r="C32">
        <v>12</v>
      </c>
      <c r="D32" s="12">
        <v>86</v>
      </c>
      <c r="E32">
        <v>27</v>
      </c>
      <c r="F32" s="12">
        <v>52</v>
      </c>
      <c r="G32">
        <v>192</v>
      </c>
      <c r="H32" s="12">
        <v>302</v>
      </c>
      <c r="I32">
        <v>157</v>
      </c>
      <c r="J32" s="12">
        <v>828</v>
      </c>
    </row>
    <row r="33" spans="1:10" x14ac:dyDescent="0.25">
      <c r="A33" s="8" t="s">
        <v>51</v>
      </c>
      <c r="B33" s="9">
        <v>6</v>
      </c>
      <c r="C33" s="10">
        <v>38</v>
      </c>
      <c r="D33" s="9">
        <v>48</v>
      </c>
      <c r="E33" s="10">
        <v>29</v>
      </c>
      <c r="F33" s="9">
        <v>21</v>
      </c>
      <c r="G33" s="10">
        <v>154</v>
      </c>
      <c r="H33" s="9">
        <v>352</v>
      </c>
      <c r="I33" s="10">
        <v>161</v>
      </c>
      <c r="J33" s="9">
        <v>809</v>
      </c>
    </row>
    <row r="34" spans="1:10" x14ac:dyDescent="0.25">
      <c r="A34" s="11" t="s">
        <v>47</v>
      </c>
      <c r="B34" s="12"/>
      <c r="D34" s="12"/>
      <c r="E34">
        <v>4</v>
      </c>
      <c r="F34" s="12">
        <v>6</v>
      </c>
      <c r="G34">
        <v>383</v>
      </c>
      <c r="H34" s="12">
        <v>333</v>
      </c>
      <c r="J34" s="12">
        <v>726</v>
      </c>
    </row>
    <row r="35" spans="1:10" x14ac:dyDescent="0.25">
      <c r="A35" s="8" t="s">
        <v>55</v>
      </c>
      <c r="B35" s="9">
        <v>8</v>
      </c>
      <c r="C35" s="10">
        <v>28</v>
      </c>
      <c r="D35" s="9">
        <v>122</v>
      </c>
      <c r="E35" s="10">
        <v>53</v>
      </c>
      <c r="F35" s="9">
        <v>27</v>
      </c>
      <c r="G35" s="10">
        <v>125</v>
      </c>
      <c r="H35" s="9">
        <v>282</v>
      </c>
      <c r="I35" s="10">
        <v>63</v>
      </c>
      <c r="J35" s="9">
        <v>708</v>
      </c>
    </row>
    <row r="36" spans="1:10" x14ac:dyDescent="0.25">
      <c r="A36" s="11" t="s">
        <v>57</v>
      </c>
      <c r="B36" s="12"/>
      <c r="D36" s="12">
        <v>5</v>
      </c>
      <c r="E36">
        <v>32</v>
      </c>
      <c r="F36" s="12">
        <v>54</v>
      </c>
      <c r="G36">
        <v>203</v>
      </c>
      <c r="H36" s="12">
        <v>290</v>
      </c>
      <c r="I36">
        <v>99</v>
      </c>
      <c r="J36" s="12">
        <v>683</v>
      </c>
    </row>
    <row r="37" spans="1:10" x14ac:dyDescent="0.25">
      <c r="A37" s="8" t="s">
        <v>75</v>
      </c>
      <c r="B37" s="9">
        <v>45</v>
      </c>
      <c r="C37" s="10">
        <v>99</v>
      </c>
      <c r="D37" s="9">
        <v>104</v>
      </c>
      <c r="E37" s="10">
        <v>18</v>
      </c>
      <c r="F37" s="9">
        <v>24</v>
      </c>
      <c r="G37" s="10">
        <v>72</v>
      </c>
      <c r="H37" s="9">
        <v>210</v>
      </c>
      <c r="I37" s="10">
        <v>97</v>
      </c>
      <c r="J37" s="9">
        <v>669</v>
      </c>
    </row>
    <row r="38" spans="1:10" x14ac:dyDescent="0.25">
      <c r="A38" s="11" t="s">
        <v>52</v>
      </c>
      <c r="B38" s="12"/>
      <c r="C38">
        <v>2</v>
      </c>
      <c r="D38" s="12">
        <v>2</v>
      </c>
      <c r="F38" s="12">
        <v>2</v>
      </c>
      <c r="G38">
        <v>17</v>
      </c>
      <c r="H38" s="12">
        <v>318</v>
      </c>
      <c r="I38">
        <v>300</v>
      </c>
      <c r="J38" s="12">
        <v>641</v>
      </c>
    </row>
    <row r="39" spans="1:10" x14ac:dyDescent="0.25">
      <c r="A39" s="8" t="s">
        <v>53</v>
      </c>
      <c r="B39" s="9">
        <v>9</v>
      </c>
      <c r="C39" s="10">
        <v>30</v>
      </c>
      <c r="D39" s="9">
        <v>41</v>
      </c>
      <c r="E39" s="10">
        <v>17</v>
      </c>
      <c r="F39" s="9">
        <v>20</v>
      </c>
      <c r="G39" s="10">
        <v>91</v>
      </c>
      <c r="H39" s="9">
        <v>214</v>
      </c>
      <c r="I39" s="10">
        <v>192</v>
      </c>
      <c r="J39" s="9">
        <v>614</v>
      </c>
    </row>
    <row r="40" spans="1:10" x14ac:dyDescent="0.25">
      <c r="A40" s="11" t="s">
        <v>54</v>
      </c>
      <c r="B40" s="12"/>
      <c r="D40" s="12"/>
      <c r="E40">
        <v>6</v>
      </c>
      <c r="F40" s="12">
        <v>20</v>
      </c>
      <c r="G40">
        <v>132</v>
      </c>
      <c r="H40" s="12">
        <v>327</v>
      </c>
      <c r="I40">
        <v>119</v>
      </c>
      <c r="J40" s="12">
        <v>604</v>
      </c>
    </row>
    <row r="41" spans="1:10" x14ac:dyDescent="0.25">
      <c r="A41" s="8" t="s">
        <v>59</v>
      </c>
      <c r="B41" s="9">
        <v>5</v>
      </c>
      <c r="C41" s="10">
        <v>59</v>
      </c>
      <c r="D41" s="9">
        <v>71</v>
      </c>
      <c r="E41" s="10">
        <v>11</v>
      </c>
      <c r="F41" s="9">
        <v>30</v>
      </c>
      <c r="G41" s="10">
        <v>133</v>
      </c>
      <c r="H41" s="9">
        <v>197</v>
      </c>
      <c r="I41" s="10">
        <v>66</v>
      </c>
      <c r="J41" s="9">
        <v>572</v>
      </c>
    </row>
    <row r="42" spans="1:10" x14ac:dyDescent="0.25">
      <c r="A42" s="11" t="s">
        <v>61</v>
      </c>
      <c r="B42" s="12">
        <v>28</v>
      </c>
      <c r="C42">
        <v>44</v>
      </c>
      <c r="D42" s="12">
        <v>53</v>
      </c>
      <c r="E42">
        <v>31</v>
      </c>
      <c r="F42" s="12">
        <v>15</v>
      </c>
      <c r="G42">
        <v>79</v>
      </c>
      <c r="H42" s="12">
        <v>137</v>
      </c>
      <c r="I42">
        <v>177</v>
      </c>
      <c r="J42" s="12">
        <v>564</v>
      </c>
    </row>
    <row r="43" spans="1:10" x14ac:dyDescent="0.25">
      <c r="A43" s="8" t="s">
        <v>58</v>
      </c>
      <c r="B43" s="9"/>
      <c r="C43" s="10">
        <v>45</v>
      </c>
      <c r="D43" s="9">
        <v>249</v>
      </c>
      <c r="E43" s="10">
        <v>175</v>
      </c>
      <c r="F43" s="9">
        <v>70</v>
      </c>
      <c r="G43" s="10">
        <v>6</v>
      </c>
      <c r="H43" s="9"/>
      <c r="I43" s="10">
        <v>4</v>
      </c>
      <c r="J43" s="9">
        <v>549</v>
      </c>
    </row>
    <row r="44" spans="1:10" x14ac:dyDescent="0.25">
      <c r="A44" s="11" t="s">
        <v>63</v>
      </c>
      <c r="B44" s="12"/>
      <c r="C44">
        <v>18</v>
      </c>
      <c r="D44" s="12">
        <v>125</v>
      </c>
      <c r="E44">
        <v>47</v>
      </c>
      <c r="F44" s="12">
        <v>21</v>
      </c>
      <c r="G44">
        <v>82</v>
      </c>
      <c r="H44" s="12">
        <v>194</v>
      </c>
      <c r="I44">
        <v>59</v>
      </c>
      <c r="J44" s="12">
        <v>546</v>
      </c>
    </row>
    <row r="45" spans="1:10" x14ac:dyDescent="0.25">
      <c r="A45" s="8" t="s">
        <v>62</v>
      </c>
      <c r="B45" s="9"/>
      <c r="C45" s="10">
        <v>2</v>
      </c>
      <c r="D45" s="9">
        <v>2</v>
      </c>
      <c r="E45" s="10">
        <v>2</v>
      </c>
      <c r="F45" s="9">
        <v>4</v>
      </c>
      <c r="G45" s="10">
        <v>16</v>
      </c>
      <c r="H45" s="9">
        <v>246</v>
      </c>
      <c r="I45" s="10">
        <v>265</v>
      </c>
      <c r="J45" s="9">
        <v>537</v>
      </c>
    </row>
    <row r="46" spans="1:10" x14ac:dyDescent="0.25">
      <c r="A46" s="11" t="s">
        <v>71</v>
      </c>
      <c r="B46" s="12">
        <v>8</v>
      </c>
      <c r="C46">
        <v>53</v>
      </c>
      <c r="D46" s="12">
        <v>46</v>
      </c>
      <c r="E46">
        <v>12</v>
      </c>
      <c r="F46" s="12">
        <v>18</v>
      </c>
      <c r="G46">
        <v>115</v>
      </c>
      <c r="H46" s="12">
        <v>178</v>
      </c>
      <c r="I46">
        <v>68</v>
      </c>
      <c r="J46" s="12">
        <v>498</v>
      </c>
    </row>
    <row r="47" spans="1:10" x14ac:dyDescent="0.25">
      <c r="A47" s="8" t="s">
        <v>73</v>
      </c>
      <c r="B47" s="9">
        <v>2</v>
      </c>
      <c r="C47" s="10">
        <v>49</v>
      </c>
      <c r="D47" s="9">
        <v>119</v>
      </c>
      <c r="E47" s="10">
        <v>24</v>
      </c>
      <c r="F47" s="9">
        <v>21</v>
      </c>
      <c r="G47" s="10">
        <v>47</v>
      </c>
      <c r="H47" s="9">
        <v>126</v>
      </c>
      <c r="I47" s="10">
        <v>43</v>
      </c>
      <c r="J47" s="9">
        <v>431</v>
      </c>
    </row>
    <row r="48" spans="1:10" x14ac:dyDescent="0.25">
      <c r="A48" s="11" t="s">
        <v>60</v>
      </c>
      <c r="B48" s="12">
        <v>12</v>
      </c>
      <c r="C48">
        <v>23</v>
      </c>
      <c r="D48" s="12">
        <v>21</v>
      </c>
      <c r="E48">
        <v>6</v>
      </c>
      <c r="F48" s="12">
        <v>14</v>
      </c>
      <c r="G48">
        <v>23</v>
      </c>
      <c r="H48" s="12">
        <v>86</v>
      </c>
      <c r="I48">
        <v>233</v>
      </c>
      <c r="J48" s="12">
        <v>418</v>
      </c>
    </row>
    <row r="49" spans="1:10" x14ac:dyDescent="0.25">
      <c r="A49" s="8" t="s">
        <v>67</v>
      </c>
      <c r="B49" s="9">
        <v>6</v>
      </c>
      <c r="C49" s="10">
        <v>20</v>
      </c>
      <c r="D49" s="9">
        <v>24</v>
      </c>
      <c r="E49" s="10">
        <v>5</v>
      </c>
      <c r="F49" s="9"/>
      <c r="G49" s="10">
        <v>13</v>
      </c>
      <c r="H49" s="9">
        <v>112</v>
      </c>
      <c r="I49" s="10">
        <v>228</v>
      </c>
      <c r="J49" s="9">
        <v>408</v>
      </c>
    </row>
    <row r="50" spans="1:10" x14ac:dyDescent="0.25">
      <c r="A50" s="11" t="s">
        <v>70</v>
      </c>
      <c r="B50" s="12"/>
      <c r="D50" s="12"/>
      <c r="E50">
        <v>10</v>
      </c>
      <c r="F50" s="12">
        <v>30</v>
      </c>
      <c r="G50">
        <v>115</v>
      </c>
      <c r="H50" s="12">
        <v>232</v>
      </c>
      <c r="I50">
        <v>16</v>
      </c>
      <c r="J50" s="12">
        <v>403</v>
      </c>
    </row>
    <row r="51" spans="1:10" x14ac:dyDescent="0.25">
      <c r="A51" s="8" t="s">
        <v>65</v>
      </c>
      <c r="B51" s="9">
        <v>2</v>
      </c>
      <c r="C51" s="10">
        <v>22</v>
      </c>
      <c r="D51" s="9">
        <v>49</v>
      </c>
      <c r="E51" s="10">
        <v>12</v>
      </c>
      <c r="F51" s="9">
        <v>6</v>
      </c>
      <c r="G51" s="10">
        <v>75</v>
      </c>
      <c r="H51" s="9">
        <v>166</v>
      </c>
      <c r="I51" s="10">
        <v>71</v>
      </c>
      <c r="J51" s="9">
        <v>403</v>
      </c>
    </row>
    <row r="52" spans="1:10" x14ac:dyDescent="0.25">
      <c r="A52" s="11" t="s">
        <v>105</v>
      </c>
      <c r="B52" s="12">
        <v>44</v>
      </c>
      <c r="C52">
        <v>154</v>
      </c>
      <c r="D52" s="12">
        <v>38</v>
      </c>
      <c r="E52">
        <v>13</v>
      </c>
      <c r="F52" s="12">
        <v>13</v>
      </c>
      <c r="G52">
        <v>33</v>
      </c>
      <c r="H52" s="12">
        <v>66</v>
      </c>
      <c r="I52">
        <v>31</v>
      </c>
      <c r="J52" s="12">
        <v>392</v>
      </c>
    </row>
    <row r="53" spans="1:10" x14ac:dyDescent="0.25">
      <c r="A53" s="8" t="s">
        <v>64</v>
      </c>
      <c r="B53" s="9"/>
      <c r="C53" s="10">
        <v>3</v>
      </c>
      <c r="D53" s="9">
        <v>165</v>
      </c>
      <c r="E53" s="10">
        <v>23</v>
      </c>
      <c r="F53" s="9"/>
      <c r="G53" s="10">
        <v>9</v>
      </c>
      <c r="H53" s="9">
        <v>121</v>
      </c>
      <c r="I53" s="10">
        <v>70</v>
      </c>
      <c r="J53" s="9">
        <v>391</v>
      </c>
    </row>
    <row r="54" spans="1:10" x14ac:dyDescent="0.25">
      <c r="A54" s="11" t="s">
        <v>72</v>
      </c>
      <c r="B54" s="12">
        <v>88</v>
      </c>
      <c r="C54">
        <v>110</v>
      </c>
      <c r="D54" s="12">
        <v>14</v>
      </c>
      <c r="E54">
        <v>16</v>
      </c>
      <c r="F54" s="12">
        <v>32</v>
      </c>
      <c r="G54">
        <v>8</v>
      </c>
      <c r="H54" s="12">
        <v>18</v>
      </c>
      <c r="I54">
        <v>100</v>
      </c>
      <c r="J54" s="12">
        <v>386</v>
      </c>
    </row>
    <row r="55" spans="1:10" x14ac:dyDescent="0.25">
      <c r="A55" s="8" t="s">
        <v>66</v>
      </c>
      <c r="B55" s="9">
        <v>15</v>
      </c>
      <c r="C55" s="10">
        <v>21</v>
      </c>
      <c r="D55" s="9">
        <v>194</v>
      </c>
      <c r="E55" s="10">
        <v>9</v>
      </c>
      <c r="F55" s="9">
        <v>10</v>
      </c>
      <c r="G55" s="10">
        <v>102</v>
      </c>
      <c r="H55" s="9">
        <v>22</v>
      </c>
      <c r="I55" s="10">
        <v>4</v>
      </c>
      <c r="J55" s="9">
        <v>377</v>
      </c>
    </row>
    <row r="56" spans="1:10" x14ac:dyDescent="0.25">
      <c r="A56" s="11" t="s">
        <v>74</v>
      </c>
      <c r="B56" s="12">
        <v>27</v>
      </c>
      <c r="C56">
        <v>86</v>
      </c>
      <c r="D56" s="12">
        <v>22</v>
      </c>
      <c r="E56">
        <v>16</v>
      </c>
      <c r="F56" s="12">
        <v>18</v>
      </c>
      <c r="G56">
        <v>28</v>
      </c>
      <c r="H56" s="12">
        <v>82</v>
      </c>
      <c r="I56">
        <v>86</v>
      </c>
      <c r="J56" s="12">
        <v>365</v>
      </c>
    </row>
    <row r="57" spans="1:10" x14ac:dyDescent="0.25">
      <c r="A57" s="8" t="s">
        <v>86</v>
      </c>
      <c r="B57" s="9">
        <v>27</v>
      </c>
      <c r="C57" s="10">
        <v>37</v>
      </c>
      <c r="D57" s="9">
        <v>36</v>
      </c>
      <c r="E57" s="10">
        <v>6</v>
      </c>
      <c r="F57" s="9">
        <v>10</v>
      </c>
      <c r="G57" s="10">
        <v>40</v>
      </c>
      <c r="H57" s="9">
        <v>117</v>
      </c>
      <c r="I57" s="10">
        <v>68</v>
      </c>
      <c r="J57" s="9">
        <v>341</v>
      </c>
    </row>
    <row r="58" spans="1:10" x14ac:dyDescent="0.25">
      <c r="A58" s="11" t="s">
        <v>87</v>
      </c>
      <c r="B58" s="12"/>
      <c r="C58">
        <v>81</v>
      </c>
      <c r="D58" s="12">
        <v>70</v>
      </c>
      <c r="E58">
        <v>14</v>
      </c>
      <c r="F58" s="12">
        <v>9</v>
      </c>
      <c r="G58">
        <v>30</v>
      </c>
      <c r="H58" s="12">
        <v>92</v>
      </c>
      <c r="I58">
        <v>22</v>
      </c>
      <c r="J58" s="12">
        <v>318</v>
      </c>
    </row>
    <row r="59" spans="1:10" x14ac:dyDescent="0.25">
      <c r="A59" s="8" t="s">
        <v>69</v>
      </c>
      <c r="B59" s="9"/>
      <c r="C59" s="10"/>
      <c r="D59" s="9"/>
      <c r="E59" s="10">
        <v>2</v>
      </c>
      <c r="F59" s="9">
        <v>8</v>
      </c>
      <c r="G59" s="10">
        <v>154</v>
      </c>
      <c r="H59" s="9">
        <v>145</v>
      </c>
      <c r="I59" s="10"/>
      <c r="J59" s="9">
        <v>309</v>
      </c>
    </row>
    <row r="60" spans="1:10" x14ac:dyDescent="0.25">
      <c r="A60" s="11" t="s">
        <v>78</v>
      </c>
      <c r="B60" s="12">
        <v>5</v>
      </c>
      <c r="C60">
        <v>6</v>
      </c>
      <c r="D60" s="12">
        <v>14</v>
      </c>
      <c r="E60">
        <v>8</v>
      </c>
      <c r="F60" s="12">
        <v>5</v>
      </c>
      <c r="G60">
        <v>61</v>
      </c>
      <c r="H60" s="12">
        <v>136</v>
      </c>
      <c r="I60">
        <v>58</v>
      </c>
      <c r="J60" s="12">
        <v>293</v>
      </c>
    </row>
    <row r="61" spans="1:10" x14ac:dyDescent="0.25">
      <c r="A61" s="8" t="s">
        <v>77</v>
      </c>
      <c r="B61" s="9"/>
      <c r="C61" s="10"/>
      <c r="D61" s="9"/>
      <c r="E61" s="10">
        <v>4</v>
      </c>
      <c r="F61" s="9">
        <v>6</v>
      </c>
      <c r="G61" s="10">
        <v>93</v>
      </c>
      <c r="H61" s="9">
        <v>176</v>
      </c>
      <c r="I61" s="10">
        <v>8</v>
      </c>
      <c r="J61" s="9">
        <v>287</v>
      </c>
    </row>
    <row r="62" spans="1:10" x14ac:dyDescent="0.25">
      <c r="A62" s="11" t="s">
        <v>80</v>
      </c>
      <c r="B62" s="12">
        <v>3</v>
      </c>
      <c r="C62">
        <v>4</v>
      </c>
      <c r="D62" s="12">
        <v>9</v>
      </c>
      <c r="E62">
        <v>19</v>
      </c>
      <c r="F62" s="12">
        <v>6</v>
      </c>
      <c r="G62">
        <v>46</v>
      </c>
      <c r="H62" s="12">
        <v>176</v>
      </c>
      <c r="I62">
        <v>12</v>
      </c>
      <c r="J62" s="12">
        <v>275</v>
      </c>
    </row>
    <row r="63" spans="1:10" x14ac:dyDescent="0.25">
      <c r="A63" s="8" t="s">
        <v>76</v>
      </c>
      <c r="B63" s="9"/>
      <c r="C63" s="10"/>
      <c r="D63" s="9"/>
      <c r="E63" s="10">
        <v>2</v>
      </c>
      <c r="F63" s="9">
        <v>5</v>
      </c>
      <c r="G63" s="10">
        <v>56</v>
      </c>
      <c r="H63" s="9">
        <v>179</v>
      </c>
      <c r="I63" s="10">
        <v>14</v>
      </c>
      <c r="J63" s="9">
        <v>256</v>
      </c>
    </row>
    <row r="64" spans="1:10" x14ac:dyDescent="0.25">
      <c r="A64" s="11" t="s">
        <v>84</v>
      </c>
      <c r="B64" s="12">
        <v>4</v>
      </c>
      <c r="C64">
        <v>20</v>
      </c>
      <c r="D64" s="12">
        <v>14</v>
      </c>
      <c r="E64">
        <v>4</v>
      </c>
      <c r="F64" s="12">
        <v>3</v>
      </c>
      <c r="G64">
        <v>27</v>
      </c>
      <c r="H64" s="12">
        <v>122</v>
      </c>
      <c r="I64">
        <v>60</v>
      </c>
      <c r="J64" s="12">
        <v>254</v>
      </c>
    </row>
    <row r="65" spans="1:10" x14ac:dyDescent="0.25">
      <c r="A65" s="8" t="s">
        <v>79</v>
      </c>
      <c r="B65" s="9"/>
      <c r="C65" s="10">
        <v>4</v>
      </c>
      <c r="D65" s="9">
        <v>17</v>
      </c>
      <c r="E65" s="10">
        <v>1</v>
      </c>
      <c r="F65" s="9">
        <v>4</v>
      </c>
      <c r="G65" s="10">
        <v>46</v>
      </c>
      <c r="H65" s="9">
        <v>111</v>
      </c>
      <c r="I65" s="10">
        <v>57</v>
      </c>
      <c r="J65" s="9">
        <v>240</v>
      </c>
    </row>
    <row r="66" spans="1:10" x14ac:dyDescent="0.25">
      <c r="A66" s="11" t="s">
        <v>93</v>
      </c>
      <c r="B66" s="12">
        <v>5</v>
      </c>
      <c r="C66">
        <v>1</v>
      </c>
      <c r="D66" s="12">
        <v>3</v>
      </c>
      <c r="E66">
        <v>35</v>
      </c>
      <c r="F66" s="12">
        <v>13</v>
      </c>
      <c r="G66">
        <v>88</v>
      </c>
      <c r="H66" s="12">
        <v>55</v>
      </c>
      <c r="I66">
        <v>28</v>
      </c>
      <c r="J66" s="12">
        <v>228</v>
      </c>
    </row>
    <row r="67" spans="1:10" x14ac:dyDescent="0.25">
      <c r="A67" s="8" t="s">
        <v>82</v>
      </c>
      <c r="B67" s="9">
        <v>6</v>
      </c>
      <c r="C67" s="10">
        <v>14</v>
      </c>
      <c r="D67" s="9">
        <v>10</v>
      </c>
      <c r="E67" s="10">
        <v>2</v>
      </c>
      <c r="F67" s="9">
        <v>6</v>
      </c>
      <c r="G67" s="10">
        <v>13</v>
      </c>
      <c r="H67" s="9">
        <v>36</v>
      </c>
      <c r="I67" s="10">
        <v>137</v>
      </c>
      <c r="J67" s="9">
        <v>224</v>
      </c>
    </row>
    <row r="68" spans="1:10" x14ac:dyDescent="0.25">
      <c r="A68" s="11" t="s">
        <v>85</v>
      </c>
      <c r="B68" s="12">
        <v>3</v>
      </c>
      <c r="C68">
        <v>4</v>
      </c>
      <c r="D68" s="12"/>
      <c r="F68" s="12"/>
      <c r="G68">
        <v>13</v>
      </c>
      <c r="H68" s="12">
        <v>56</v>
      </c>
      <c r="I68">
        <v>144</v>
      </c>
      <c r="J68" s="12">
        <v>220</v>
      </c>
    </row>
    <row r="69" spans="1:10" x14ac:dyDescent="0.25">
      <c r="A69" s="8" t="s">
        <v>103</v>
      </c>
      <c r="B69" s="9">
        <v>6</v>
      </c>
      <c r="C69" s="10">
        <v>42</v>
      </c>
      <c r="D69" s="9">
        <v>41</v>
      </c>
      <c r="E69" s="10">
        <v>5</v>
      </c>
      <c r="F69" s="9">
        <v>7</v>
      </c>
      <c r="G69" s="10">
        <v>33</v>
      </c>
      <c r="H69" s="9">
        <v>51</v>
      </c>
      <c r="I69" s="10">
        <v>29</v>
      </c>
      <c r="J69" s="9">
        <v>214</v>
      </c>
    </row>
    <row r="70" spans="1:10" x14ac:dyDescent="0.25">
      <c r="A70" s="11" t="s">
        <v>81</v>
      </c>
      <c r="B70" s="12"/>
      <c r="D70" s="12">
        <v>2</v>
      </c>
      <c r="F70" s="12"/>
      <c r="G70">
        <v>3</v>
      </c>
      <c r="H70" s="12">
        <v>78</v>
      </c>
      <c r="I70">
        <v>130</v>
      </c>
      <c r="J70" s="12">
        <v>213</v>
      </c>
    </row>
    <row r="71" spans="1:10" x14ac:dyDescent="0.25">
      <c r="A71" s="8" t="s">
        <v>89</v>
      </c>
      <c r="B71" s="9"/>
      <c r="C71" s="10"/>
      <c r="D71" s="9"/>
      <c r="E71" s="10">
        <v>2</v>
      </c>
      <c r="F71" s="9">
        <v>6</v>
      </c>
      <c r="G71" s="10">
        <v>21</v>
      </c>
      <c r="H71" s="9">
        <v>104</v>
      </c>
      <c r="I71" s="10">
        <v>78</v>
      </c>
      <c r="J71" s="9">
        <v>211</v>
      </c>
    </row>
    <row r="72" spans="1:10" x14ac:dyDescent="0.25">
      <c r="A72" s="11" t="s">
        <v>91</v>
      </c>
      <c r="B72" s="12"/>
      <c r="D72" s="12">
        <v>2</v>
      </c>
      <c r="E72">
        <v>2</v>
      </c>
      <c r="F72" s="12">
        <v>2</v>
      </c>
      <c r="G72">
        <v>13</v>
      </c>
      <c r="H72" s="12">
        <v>63</v>
      </c>
      <c r="I72">
        <v>128</v>
      </c>
      <c r="J72" s="12">
        <v>210</v>
      </c>
    </row>
    <row r="73" spans="1:10" x14ac:dyDescent="0.25">
      <c r="A73" s="8" t="s">
        <v>92</v>
      </c>
      <c r="B73" s="9">
        <v>2</v>
      </c>
      <c r="C73" s="10">
        <v>1</v>
      </c>
      <c r="D73" s="9">
        <v>12</v>
      </c>
      <c r="E73" s="10">
        <v>6</v>
      </c>
      <c r="F73" s="9">
        <v>3</v>
      </c>
      <c r="G73" s="10">
        <v>29</v>
      </c>
      <c r="H73" s="9">
        <v>104</v>
      </c>
      <c r="I73" s="10">
        <v>53</v>
      </c>
      <c r="J73" s="9">
        <v>210</v>
      </c>
    </row>
    <row r="74" spans="1:10" x14ac:dyDescent="0.25">
      <c r="A74" s="11" t="s">
        <v>97</v>
      </c>
      <c r="B74" s="12"/>
      <c r="D74" s="12">
        <v>1</v>
      </c>
      <c r="F74" s="12">
        <v>2</v>
      </c>
      <c r="G74">
        <v>35</v>
      </c>
      <c r="H74" s="12">
        <v>114</v>
      </c>
      <c r="I74">
        <v>52</v>
      </c>
      <c r="J74" s="12">
        <v>204</v>
      </c>
    </row>
    <row r="75" spans="1:10" x14ac:dyDescent="0.25">
      <c r="A75" s="8" t="s">
        <v>83</v>
      </c>
      <c r="B75" s="9"/>
      <c r="C75" s="10"/>
      <c r="D75" s="9"/>
      <c r="E75" s="10">
        <v>2</v>
      </c>
      <c r="F75" s="9">
        <v>10</v>
      </c>
      <c r="G75" s="10">
        <v>100</v>
      </c>
      <c r="H75" s="9">
        <v>90</v>
      </c>
      <c r="I75" s="10"/>
      <c r="J75" s="9">
        <v>202</v>
      </c>
    </row>
    <row r="76" spans="1:10" x14ac:dyDescent="0.25">
      <c r="A76" s="11" t="s">
        <v>88</v>
      </c>
      <c r="B76" s="12">
        <v>8</v>
      </c>
      <c r="C76">
        <v>18</v>
      </c>
      <c r="D76" s="12">
        <v>6</v>
      </c>
      <c r="F76" s="12"/>
      <c r="G76">
        <v>7</v>
      </c>
      <c r="H76" s="12">
        <v>100</v>
      </c>
      <c r="I76">
        <v>63</v>
      </c>
      <c r="J76" s="12">
        <v>202</v>
      </c>
    </row>
    <row r="77" spans="1:10" x14ac:dyDescent="0.25">
      <c r="A77" s="8" t="s">
        <v>90</v>
      </c>
      <c r="B77" s="9"/>
      <c r="C77" s="10"/>
      <c r="D77" s="9">
        <v>8</v>
      </c>
      <c r="E77" s="10">
        <v>5</v>
      </c>
      <c r="F77" s="9">
        <v>2</v>
      </c>
      <c r="G77" s="10">
        <v>13</v>
      </c>
      <c r="H77" s="9">
        <v>108</v>
      </c>
      <c r="I77" s="10">
        <v>63</v>
      </c>
      <c r="J77" s="9">
        <v>199</v>
      </c>
    </row>
    <row r="78" spans="1:10" x14ac:dyDescent="0.25">
      <c r="A78" s="11" t="s">
        <v>98</v>
      </c>
      <c r="B78" s="12">
        <v>2</v>
      </c>
      <c r="C78">
        <v>15</v>
      </c>
      <c r="D78" s="12">
        <v>8</v>
      </c>
      <c r="E78">
        <v>6</v>
      </c>
      <c r="F78" s="12">
        <v>2</v>
      </c>
      <c r="G78">
        <v>35</v>
      </c>
      <c r="H78" s="12">
        <v>90</v>
      </c>
      <c r="I78">
        <v>39</v>
      </c>
      <c r="J78" s="12">
        <v>197</v>
      </c>
    </row>
    <row r="79" spans="1:10" x14ac:dyDescent="0.25">
      <c r="A79" s="8" t="s">
        <v>95</v>
      </c>
      <c r="B79" s="9">
        <v>2</v>
      </c>
      <c r="C79" s="10">
        <v>5</v>
      </c>
      <c r="D79" s="9">
        <v>8</v>
      </c>
      <c r="E79" s="10">
        <v>2</v>
      </c>
      <c r="F79" s="9">
        <v>5</v>
      </c>
      <c r="G79" s="10">
        <v>51</v>
      </c>
      <c r="H79" s="9">
        <v>80</v>
      </c>
      <c r="I79" s="10">
        <v>27</v>
      </c>
      <c r="J79" s="9">
        <v>180</v>
      </c>
    </row>
    <row r="80" spans="1:10" x14ac:dyDescent="0.25">
      <c r="A80" s="11" t="s">
        <v>112</v>
      </c>
      <c r="B80" s="12">
        <v>4</v>
      </c>
      <c r="C80">
        <v>12</v>
      </c>
      <c r="D80" s="12">
        <v>25</v>
      </c>
      <c r="E80">
        <v>7</v>
      </c>
      <c r="F80" s="12">
        <v>7</v>
      </c>
      <c r="G80">
        <v>42</v>
      </c>
      <c r="H80" s="12">
        <v>61</v>
      </c>
      <c r="I80">
        <v>16</v>
      </c>
      <c r="J80" s="12">
        <v>174</v>
      </c>
    </row>
    <row r="81" spans="1:10" x14ac:dyDescent="0.25">
      <c r="A81" s="8" t="s">
        <v>96</v>
      </c>
      <c r="B81" s="9"/>
      <c r="C81" s="10"/>
      <c r="D81" s="9"/>
      <c r="E81" s="10">
        <v>4</v>
      </c>
      <c r="F81" s="9">
        <v>9</v>
      </c>
      <c r="G81" s="10">
        <v>113</v>
      </c>
      <c r="H81" s="9">
        <v>45</v>
      </c>
      <c r="I81" s="10"/>
      <c r="J81" s="9">
        <v>171</v>
      </c>
    </row>
    <row r="82" spans="1:10" x14ac:dyDescent="0.25">
      <c r="A82" s="11" t="s">
        <v>94</v>
      </c>
      <c r="B82" s="12"/>
      <c r="C82">
        <v>9</v>
      </c>
      <c r="D82" s="12">
        <v>9</v>
      </c>
      <c r="E82">
        <v>6</v>
      </c>
      <c r="F82" s="12">
        <v>4</v>
      </c>
      <c r="G82">
        <v>14</v>
      </c>
      <c r="H82" s="12">
        <v>42</v>
      </c>
      <c r="I82">
        <v>80</v>
      </c>
      <c r="J82" s="12">
        <v>164</v>
      </c>
    </row>
    <row r="83" spans="1:10" x14ac:dyDescent="0.25">
      <c r="A83" s="8" t="s">
        <v>106</v>
      </c>
      <c r="B83" s="9">
        <v>5</v>
      </c>
      <c r="C83" s="10">
        <v>41</v>
      </c>
      <c r="D83" s="9">
        <v>85</v>
      </c>
      <c r="E83" s="10">
        <v>12</v>
      </c>
      <c r="F83" s="9">
        <v>2</v>
      </c>
      <c r="G83" s="10">
        <v>13</v>
      </c>
      <c r="H83" s="9">
        <v>4</v>
      </c>
      <c r="I83" s="10">
        <v>1</v>
      </c>
      <c r="J83" s="9">
        <v>163</v>
      </c>
    </row>
    <row r="84" spans="1:10" x14ac:dyDescent="0.25">
      <c r="A84" s="11" t="s">
        <v>99</v>
      </c>
      <c r="B84" s="12">
        <v>2</v>
      </c>
      <c r="C84">
        <v>2</v>
      </c>
      <c r="D84" s="12">
        <v>4</v>
      </c>
      <c r="F84" s="12"/>
      <c r="G84">
        <v>25</v>
      </c>
      <c r="H84" s="12">
        <v>62</v>
      </c>
      <c r="I84">
        <v>59</v>
      </c>
      <c r="J84" s="12">
        <v>154</v>
      </c>
    </row>
    <row r="85" spans="1:10" x14ac:dyDescent="0.25">
      <c r="A85" s="8" t="s">
        <v>100</v>
      </c>
      <c r="B85" s="9">
        <v>120</v>
      </c>
      <c r="C85" s="10">
        <v>6</v>
      </c>
      <c r="D85" s="9">
        <v>6</v>
      </c>
      <c r="E85" s="10">
        <v>1</v>
      </c>
      <c r="F85" s="9"/>
      <c r="G85" s="10">
        <v>1</v>
      </c>
      <c r="H85" s="9">
        <v>11</v>
      </c>
      <c r="I85" s="10">
        <v>4</v>
      </c>
      <c r="J85" s="9">
        <v>149</v>
      </c>
    </row>
    <row r="86" spans="1:10" x14ac:dyDescent="0.25">
      <c r="A86" s="11" t="s">
        <v>101</v>
      </c>
      <c r="B86" s="12"/>
      <c r="C86">
        <v>2</v>
      </c>
      <c r="D86" s="12"/>
      <c r="E86">
        <v>1</v>
      </c>
      <c r="F86" s="12"/>
      <c r="G86">
        <v>11</v>
      </c>
      <c r="H86" s="12">
        <v>48</v>
      </c>
      <c r="I86">
        <v>79</v>
      </c>
      <c r="J86" s="12">
        <v>141</v>
      </c>
    </row>
    <row r="87" spans="1:10" x14ac:dyDescent="0.25">
      <c r="A87" s="8" t="s">
        <v>102</v>
      </c>
      <c r="B87" s="9"/>
      <c r="C87" s="10"/>
      <c r="D87" s="9"/>
      <c r="E87" s="10"/>
      <c r="F87" s="9"/>
      <c r="G87" s="10">
        <v>2</v>
      </c>
      <c r="H87" s="9">
        <v>20</v>
      </c>
      <c r="I87" s="10">
        <v>110</v>
      </c>
      <c r="J87" s="9">
        <v>132</v>
      </c>
    </row>
    <row r="88" spans="1:10" x14ac:dyDescent="0.25">
      <c r="A88" s="11" t="s">
        <v>111</v>
      </c>
      <c r="B88" s="12">
        <v>2</v>
      </c>
      <c r="C88">
        <v>5</v>
      </c>
      <c r="D88" s="12">
        <v>2</v>
      </c>
      <c r="E88">
        <v>2</v>
      </c>
      <c r="F88" s="12">
        <v>4</v>
      </c>
      <c r="G88">
        <v>8</v>
      </c>
      <c r="H88" s="12">
        <v>42</v>
      </c>
      <c r="I88">
        <v>61</v>
      </c>
      <c r="J88" s="12">
        <v>126</v>
      </c>
    </row>
    <row r="89" spans="1:10" x14ac:dyDescent="0.25">
      <c r="A89" s="8" t="s">
        <v>107</v>
      </c>
      <c r="B89" s="9"/>
      <c r="C89" s="10"/>
      <c r="D89" s="9"/>
      <c r="E89" s="10">
        <v>2</v>
      </c>
      <c r="F89" s="9">
        <v>1</v>
      </c>
      <c r="G89" s="10">
        <v>75</v>
      </c>
      <c r="H89" s="9">
        <v>41</v>
      </c>
      <c r="I89" s="10"/>
      <c r="J89" s="9">
        <v>119</v>
      </c>
    </row>
    <row r="90" spans="1:10" x14ac:dyDescent="0.25">
      <c r="A90" s="11" t="s">
        <v>108</v>
      </c>
      <c r="B90" s="12">
        <v>4</v>
      </c>
      <c r="C90">
        <v>6</v>
      </c>
      <c r="D90" s="12">
        <v>8</v>
      </c>
      <c r="E90">
        <v>4</v>
      </c>
      <c r="F90" s="12">
        <v>2</v>
      </c>
      <c r="G90">
        <v>32</v>
      </c>
      <c r="H90" s="12">
        <v>42</v>
      </c>
      <c r="I90">
        <v>21</v>
      </c>
      <c r="J90" s="12">
        <v>119</v>
      </c>
    </row>
    <row r="91" spans="1:10" x14ac:dyDescent="0.25">
      <c r="A91" s="8" t="s">
        <v>109</v>
      </c>
      <c r="B91" s="9">
        <v>2</v>
      </c>
      <c r="C91" s="10">
        <v>6</v>
      </c>
      <c r="D91" s="9">
        <v>5</v>
      </c>
      <c r="E91" s="10"/>
      <c r="F91" s="9">
        <v>2</v>
      </c>
      <c r="G91" s="10">
        <v>8</v>
      </c>
      <c r="H91" s="9">
        <v>13</v>
      </c>
      <c r="I91" s="10">
        <v>77</v>
      </c>
      <c r="J91" s="9">
        <v>113</v>
      </c>
    </row>
    <row r="92" spans="1:10" x14ac:dyDescent="0.25">
      <c r="A92" s="11" t="s">
        <v>117</v>
      </c>
      <c r="B92" s="12"/>
      <c r="C92">
        <v>18</v>
      </c>
      <c r="D92" s="12">
        <v>14</v>
      </c>
      <c r="F92" s="12">
        <v>3</v>
      </c>
      <c r="G92">
        <v>16</v>
      </c>
      <c r="H92" s="12">
        <v>46</v>
      </c>
      <c r="I92">
        <v>16</v>
      </c>
      <c r="J92" s="12">
        <v>113</v>
      </c>
    </row>
    <row r="93" spans="1:10" x14ac:dyDescent="0.25">
      <c r="A93" s="8" t="s">
        <v>114</v>
      </c>
      <c r="B93" s="9"/>
      <c r="C93" s="10">
        <v>7</v>
      </c>
      <c r="D93" s="9">
        <v>8</v>
      </c>
      <c r="E93" s="10">
        <v>2</v>
      </c>
      <c r="F93" s="9">
        <v>4</v>
      </c>
      <c r="G93" s="10">
        <v>16</v>
      </c>
      <c r="H93" s="9">
        <v>33</v>
      </c>
      <c r="I93" s="10">
        <v>40</v>
      </c>
      <c r="J93" s="9">
        <v>110</v>
      </c>
    </row>
    <row r="94" spans="1:10" x14ac:dyDescent="0.25">
      <c r="A94" s="11" t="s">
        <v>129</v>
      </c>
      <c r="B94" s="12"/>
      <c r="C94">
        <v>2</v>
      </c>
      <c r="D94" s="12">
        <v>4</v>
      </c>
      <c r="F94" s="12">
        <v>45</v>
      </c>
      <c r="G94">
        <v>25</v>
      </c>
      <c r="H94" s="12">
        <v>12</v>
      </c>
      <c r="I94">
        <v>22</v>
      </c>
      <c r="J94" s="12">
        <v>110</v>
      </c>
    </row>
    <row r="95" spans="1:10" x14ac:dyDescent="0.25">
      <c r="A95" s="8" t="s">
        <v>113</v>
      </c>
      <c r="B95" s="9"/>
      <c r="C95" s="10"/>
      <c r="D95" s="9"/>
      <c r="E95" s="10"/>
      <c r="F95" s="9">
        <v>4</v>
      </c>
      <c r="G95" s="10"/>
      <c r="H95" s="9">
        <v>20</v>
      </c>
      <c r="I95" s="10">
        <v>82</v>
      </c>
      <c r="J95" s="9">
        <v>106</v>
      </c>
    </row>
    <row r="96" spans="1:10" x14ac:dyDescent="0.25">
      <c r="A96" s="11" t="s">
        <v>115</v>
      </c>
      <c r="B96" s="12"/>
      <c r="C96">
        <v>1</v>
      </c>
      <c r="D96" s="12"/>
      <c r="F96" s="12"/>
      <c r="G96">
        <v>9</v>
      </c>
      <c r="H96" s="12">
        <v>52</v>
      </c>
      <c r="I96">
        <v>44</v>
      </c>
      <c r="J96" s="12">
        <v>106</v>
      </c>
    </row>
    <row r="97" spans="1:10" x14ac:dyDescent="0.25">
      <c r="A97" s="8" t="s">
        <v>110</v>
      </c>
      <c r="B97" s="9"/>
      <c r="C97" s="10"/>
      <c r="D97" s="9"/>
      <c r="E97" s="10"/>
      <c r="F97" s="9"/>
      <c r="G97" s="10">
        <v>14</v>
      </c>
      <c r="H97" s="9">
        <v>45</v>
      </c>
      <c r="I97" s="10">
        <v>44</v>
      </c>
      <c r="J97" s="9">
        <v>103</v>
      </c>
    </row>
    <row r="98" spans="1:10" x14ac:dyDescent="0.25">
      <c r="A98" s="11" t="s">
        <v>116</v>
      </c>
      <c r="B98" s="12"/>
      <c r="C98">
        <v>2</v>
      </c>
      <c r="D98" s="12">
        <v>4</v>
      </c>
      <c r="F98" s="12"/>
      <c r="G98">
        <v>37</v>
      </c>
      <c r="H98" s="12">
        <v>36</v>
      </c>
      <c r="I98">
        <v>14</v>
      </c>
      <c r="J98" s="12">
        <v>93</v>
      </c>
    </row>
    <row r="99" spans="1:10" x14ac:dyDescent="0.25">
      <c r="A99" s="8" t="s">
        <v>118</v>
      </c>
      <c r="B99" s="9"/>
      <c r="C99" s="10"/>
      <c r="D99" s="9"/>
      <c r="E99" s="10"/>
      <c r="F99" s="9">
        <v>2</v>
      </c>
      <c r="G99" s="10">
        <v>10</v>
      </c>
      <c r="H99" s="9">
        <v>49</v>
      </c>
      <c r="I99" s="10">
        <v>27</v>
      </c>
      <c r="J99" s="9">
        <v>88</v>
      </c>
    </row>
    <row r="100" spans="1:10" x14ac:dyDescent="0.25">
      <c r="A100" s="11" t="s">
        <v>126</v>
      </c>
      <c r="B100" s="12">
        <v>2</v>
      </c>
      <c r="C100">
        <v>9</v>
      </c>
      <c r="D100" s="12">
        <v>21</v>
      </c>
      <c r="E100">
        <v>2</v>
      </c>
      <c r="F100" s="12">
        <v>8</v>
      </c>
      <c r="G100">
        <v>11</v>
      </c>
      <c r="H100" s="12">
        <v>16</v>
      </c>
      <c r="I100">
        <v>7</v>
      </c>
      <c r="J100" s="12">
        <v>76</v>
      </c>
    </row>
    <row r="101" spans="1:10" x14ac:dyDescent="0.25">
      <c r="A101" s="8" t="s">
        <v>119</v>
      </c>
      <c r="B101" s="9"/>
      <c r="C101" s="10"/>
      <c r="D101" s="9"/>
      <c r="E101" s="10"/>
      <c r="F101" s="9"/>
      <c r="G101" s="10">
        <v>15</v>
      </c>
      <c r="H101" s="9">
        <v>44</v>
      </c>
      <c r="I101" s="10">
        <v>17</v>
      </c>
      <c r="J101" s="9">
        <v>76</v>
      </c>
    </row>
    <row r="102" spans="1:10" x14ac:dyDescent="0.25">
      <c r="A102" s="11" t="s">
        <v>121</v>
      </c>
      <c r="B102" s="12">
        <v>1</v>
      </c>
      <c r="C102">
        <v>8</v>
      </c>
      <c r="D102" s="12">
        <v>22</v>
      </c>
      <c r="E102">
        <v>5</v>
      </c>
      <c r="F102" s="12"/>
      <c r="G102">
        <v>4</v>
      </c>
      <c r="H102" s="12">
        <v>27</v>
      </c>
      <c r="I102">
        <v>6</v>
      </c>
      <c r="J102" s="12">
        <v>73</v>
      </c>
    </row>
    <row r="103" spans="1:10" x14ac:dyDescent="0.25">
      <c r="A103" s="8" t="s">
        <v>124</v>
      </c>
      <c r="B103" s="9"/>
      <c r="C103" s="10">
        <v>6</v>
      </c>
      <c r="D103" s="9">
        <v>12</v>
      </c>
      <c r="E103" s="10">
        <v>2</v>
      </c>
      <c r="F103" s="9">
        <v>2</v>
      </c>
      <c r="G103" s="10">
        <v>20</v>
      </c>
      <c r="H103" s="9">
        <v>28</v>
      </c>
      <c r="I103" s="10">
        <v>2</v>
      </c>
      <c r="J103" s="9">
        <v>72</v>
      </c>
    </row>
    <row r="104" spans="1:10" x14ac:dyDescent="0.25">
      <c r="A104" s="11" t="s">
        <v>123</v>
      </c>
      <c r="B104" s="12"/>
      <c r="D104" s="12"/>
      <c r="F104" s="12"/>
      <c r="G104">
        <v>44</v>
      </c>
      <c r="H104" s="12">
        <v>26</v>
      </c>
      <c r="J104" s="12">
        <v>70</v>
      </c>
    </row>
    <row r="105" spans="1:10" x14ac:dyDescent="0.25">
      <c r="A105" s="8" t="s">
        <v>120</v>
      </c>
      <c r="B105" s="9"/>
      <c r="C105" s="10">
        <v>2</v>
      </c>
      <c r="D105" s="9">
        <v>11</v>
      </c>
      <c r="E105" s="10">
        <v>4</v>
      </c>
      <c r="F105" s="9">
        <v>2</v>
      </c>
      <c r="G105" s="10">
        <v>22</v>
      </c>
      <c r="H105" s="9">
        <v>22</v>
      </c>
      <c r="I105" s="10">
        <v>5</v>
      </c>
      <c r="J105" s="9">
        <v>68</v>
      </c>
    </row>
    <row r="106" spans="1:10" x14ac:dyDescent="0.25">
      <c r="A106" s="11" t="s">
        <v>130</v>
      </c>
      <c r="B106" s="12"/>
      <c r="C106">
        <v>6</v>
      </c>
      <c r="D106" s="12">
        <v>10</v>
      </c>
      <c r="E106">
        <v>9</v>
      </c>
      <c r="F106" s="12">
        <v>11</v>
      </c>
      <c r="G106">
        <v>17</v>
      </c>
      <c r="H106" s="12">
        <v>7</v>
      </c>
      <c r="I106">
        <v>5</v>
      </c>
      <c r="J106" s="12">
        <v>65</v>
      </c>
    </row>
    <row r="107" spans="1:10" x14ac:dyDescent="0.25">
      <c r="A107" s="8" t="s">
        <v>128</v>
      </c>
      <c r="B107" s="9">
        <v>1</v>
      </c>
      <c r="C107" s="10">
        <v>2</v>
      </c>
      <c r="D107" s="9">
        <v>6</v>
      </c>
      <c r="E107" s="10"/>
      <c r="F107" s="9">
        <v>4</v>
      </c>
      <c r="G107" s="10">
        <v>14</v>
      </c>
      <c r="H107" s="9">
        <v>27</v>
      </c>
      <c r="I107" s="10">
        <v>11</v>
      </c>
      <c r="J107" s="9">
        <v>65</v>
      </c>
    </row>
    <row r="108" spans="1:10" x14ac:dyDescent="0.25">
      <c r="A108" s="11" t="s">
        <v>122</v>
      </c>
      <c r="B108" s="12"/>
      <c r="C108">
        <v>2</v>
      </c>
      <c r="D108" s="12">
        <v>4</v>
      </c>
      <c r="E108">
        <v>3</v>
      </c>
      <c r="F108" s="12">
        <v>6</v>
      </c>
      <c r="G108">
        <v>17</v>
      </c>
      <c r="H108" s="12">
        <v>27</v>
      </c>
      <c r="I108">
        <v>5</v>
      </c>
      <c r="J108" s="12">
        <v>64</v>
      </c>
    </row>
    <row r="109" spans="1:10" x14ac:dyDescent="0.25">
      <c r="A109" s="8" t="s">
        <v>127</v>
      </c>
      <c r="B109" s="9"/>
      <c r="C109" s="10"/>
      <c r="D109" s="9">
        <v>2</v>
      </c>
      <c r="E109" s="10">
        <v>2</v>
      </c>
      <c r="F109" s="9">
        <v>1</v>
      </c>
      <c r="G109" s="10">
        <v>6</v>
      </c>
      <c r="H109" s="9">
        <v>28</v>
      </c>
      <c r="I109" s="10">
        <v>23</v>
      </c>
      <c r="J109" s="9">
        <v>62</v>
      </c>
    </row>
    <row r="110" spans="1:10" x14ac:dyDescent="0.25">
      <c r="A110" s="11" t="s">
        <v>125</v>
      </c>
      <c r="B110" s="12"/>
      <c r="D110" s="12"/>
      <c r="E110">
        <v>2</v>
      </c>
      <c r="F110" s="12"/>
      <c r="G110">
        <v>4</v>
      </c>
      <c r="H110" s="12">
        <v>31</v>
      </c>
      <c r="I110">
        <v>22</v>
      </c>
      <c r="J110" s="12">
        <v>59</v>
      </c>
    </row>
    <row r="111" spans="1:10" x14ac:dyDescent="0.25">
      <c r="A111" s="8" t="s">
        <v>192</v>
      </c>
      <c r="B111" s="9"/>
      <c r="C111" s="10">
        <v>2</v>
      </c>
      <c r="D111" s="9">
        <v>44</v>
      </c>
      <c r="E111" s="10">
        <v>6</v>
      </c>
      <c r="F111" s="9"/>
      <c r="G111" s="10"/>
      <c r="H111" s="9">
        <v>4</v>
      </c>
      <c r="I111" s="10"/>
      <c r="J111" s="9">
        <v>56</v>
      </c>
    </row>
    <row r="112" spans="1:10" x14ac:dyDescent="0.25">
      <c r="A112" s="11" t="s">
        <v>133</v>
      </c>
      <c r="B112" s="12">
        <v>2</v>
      </c>
      <c r="C112">
        <v>3</v>
      </c>
      <c r="D112" s="12">
        <v>6</v>
      </c>
      <c r="E112">
        <v>1</v>
      </c>
      <c r="F112" s="12"/>
      <c r="G112">
        <v>11</v>
      </c>
      <c r="H112" s="12">
        <v>16</v>
      </c>
      <c r="I112">
        <v>16</v>
      </c>
      <c r="J112" s="12">
        <v>55</v>
      </c>
    </row>
    <row r="113" spans="1:10" x14ac:dyDescent="0.25">
      <c r="A113" s="8" t="s">
        <v>132</v>
      </c>
      <c r="B113" s="9"/>
      <c r="C113" s="10"/>
      <c r="D113" s="9"/>
      <c r="E113" s="10"/>
      <c r="F113" s="9"/>
      <c r="G113" s="10"/>
      <c r="H113" s="9">
        <v>10</v>
      </c>
      <c r="I113" s="10">
        <v>45</v>
      </c>
      <c r="J113" s="9">
        <v>55</v>
      </c>
    </row>
    <row r="114" spans="1:10" x14ac:dyDescent="0.25">
      <c r="A114" s="11" t="s">
        <v>136</v>
      </c>
      <c r="B114" s="12"/>
      <c r="C114">
        <v>2</v>
      </c>
      <c r="D114" s="12">
        <v>1</v>
      </c>
      <c r="F114" s="12"/>
      <c r="H114" s="12">
        <v>21</v>
      </c>
      <c r="I114">
        <v>29</v>
      </c>
      <c r="J114" s="12">
        <v>53</v>
      </c>
    </row>
    <row r="115" spans="1:10" x14ac:dyDescent="0.25">
      <c r="A115" s="8" t="s">
        <v>131</v>
      </c>
      <c r="B115" s="9"/>
      <c r="C115" s="10"/>
      <c r="D115" s="9"/>
      <c r="E115" s="10"/>
      <c r="F115" s="9"/>
      <c r="G115" s="10">
        <v>1</v>
      </c>
      <c r="H115" s="9">
        <v>12</v>
      </c>
      <c r="I115" s="10">
        <v>34</v>
      </c>
      <c r="J115" s="9">
        <v>47</v>
      </c>
    </row>
    <row r="116" spans="1:10" x14ac:dyDescent="0.25">
      <c r="A116" s="11" t="s">
        <v>134</v>
      </c>
      <c r="B116" s="12">
        <v>2</v>
      </c>
      <c r="D116" s="12">
        <v>4</v>
      </c>
      <c r="F116" s="12"/>
      <c r="G116">
        <v>10</v>
      </c>
      <c r="H116" s="12">
        <v>20</v>
      </c>
      <c r="I116">
        <v>10</v>
      </c>
      <c r="J116" s="12">
        <v>46</v>
      </c>
    </row>
    <row r="117" spans="1:10" x14ac:dyDescent="0.25">
      <c r="A117" s="8" t="s">
        <v>135</v>
      </c>
      <c r="B117" s="9"/>
      <c r="C117" s="10">
        <v>6</v>
      </c>
      <c r="D117" s="9">
        <v>4</v>
      </c>
      <c r="E117" s="10"/>
      <c r="F117" s="9">
        <v>5</v>
      </c>
      <c r="G117" s="10">
        <v>6</v>
      </c>
      <c r="H117" s="9">
        <v>8</v>
      </c>
      <c r="I117" s="10">
        <v>13</v>
      </c>
      <c r="J117" s="9">
        <v>42</v>
      </c>
    </row>
    <row r="118" spans="1:10" x14ac:dyDescent="0.25">
      <c r="A118" s="11" t="s">
        <v>139</v>
      </c>
      <c r="B118" s="12"/>
      <c r="D118" s="12"/>
      <c r="F118" s="12"/>
      <c r="G118">
        <v>12</v>
      </c>
      <c r="H118" s="12">
        <v>9</v>
      </c>
      <c r="I118">
        <v>20</v>
      </c>
      <c r="J118" s="12">
        <v>41</v>
      </c>
    </row>
    <row r="119" spans="1:10" x14ac:dyDescent="0.25">
      <c r="A119" s="8" t="s">
        <v>144</v>
      </c>
      <c r="B119" s="9"/>
      <c r="C119" s="10">
        <v>2</v>
      </c>
      <c r="D119" s="9"/>
      <c r="E119" s="10"/>
      <c r="F119" s="9"/>
      <c r="G119" s="10">
        <v>14</v>
      </c>
      <c r="H119" s="9">
        <v>18</v>
      </c>
      <c r="I119" s="10">
        <v>4</v>
      </c>
      <c r="J119" s="9">
        <v>38</v>
      </c>
    </row>
    <row r="120" spans="1:10" x14ac:dyDescent="0.25">
      <c r="A120" s="11" t="s">
        <v>138</v>
      </c>
      <c r="B120" s="12"/>
      <c r="D120" s="12"/>
      <c r="F120" s="12"/>
      <c r="G120">
        <v>22</v>
      </c>
      <c r="H120" s="12">
        <v>14</v>
      </c>
      <c r="J120" s="12">
        <v>36</v>
      </c>
    </row>
    <row r="121" spans="1:10" x14ac:dyDescent="0.25">
      <c r="A121" s="8" t="s">
        <v>137</v>
      </c>
      <c r="B121" s="9"/>
      <c r="C121" s="10">
        <v>2</v>
      </c>
      <c r="D121" s="9"/>
      <c r="E121" s="10">
        <v>4</v>
      </c>
      <c r="F121" s="9">
        <v>4</v>
      </c>
      <c r="G121" s="10">
        <v>19</v>
      </c>
      <c r="H121" s="9">
        <v>6</v>
      </c>
      <c r="I121" s="10"/>
      <c r="J121" s="9">
        <v>35</v>
      </c>
    </row>
    <row r="122" spans="1:10" x14ac:dyDescent="0.25">
      <c r="A122" s="11" t="s">
        <v>143</v>
      </c>
      <c r="B122" s="12"/>
      <c r="D122" s="12"/>
      <c r="F122" s="12"/>
      <c r="H122" s="12">
        <v>5</v>
      </c>
      <c r="I122">
        <v>30</v>
      </c>
      <c r="J122" s="12">
        <v>35</v>
      </c>
    </row>
    <row r="123" spans="1:10" x14ac:dyDescent="0.25">
      <c r="A123" s="8" t="s">
        <v>146</v>
      </c>
      <c r="B123" s="9"/>
      <c r="C123" s="10"/>
      <c r="D123" s="9"/>
      <c r="E123" s="10"/>
      <c r="F123" s="9">
        <v>6</v>
      </c>
      <c r="G123" s="10">
        <v>2</v>
      </c>
      <c r="H123" s="9">
        <v>16</v>
      </c>
      <c r="I123" s="10">
        <v>9</v>
      </c>
      <c r="J123" s="9">
        <v>33</v>
      </c>
    </row>
    <row r="124" spans="1:10" x14ac:dyDescent="0.25">
      <c r="A124" s="11" t="s">
        <v>142</v>
      </c>
      <c r="B124" s="12">
        <v>30</v>
      </c>
      <c r="C124">
        <v>2</v>
      </c>
      <c r="D124" s="12"/>
      <c r="F124" s="12"/>
      <c r="H124" s="12"/>
      <c r="J124" s="12">
        <v>32</v>
      </c>
    </row>
    <row r="125" spans="1:10" x14ac:dyDescent="0.25">
      <c r="A125" s="8" t="s">
        <v>140</v>
      </c>
      <c r="B125" s="9"/>
      <c r="C125" s="10">
        <v>4</v>
      </c>
      <c r="D125" s="9">
        <v>4</v>
      </c>
      <c r="E125" s="10"/>
      <c r="F125" s="9"/>
      <c r="G125" s="10">
        <v>2</v>
      </c>
      <c r="H125" s="9">
        <v>15</v>
      </c>
      <c r="I125" s="10">
        <v>7</v>
      </c>
      <c r="J125" s="9">
        <v>32</v>
      </c>
    </row>
    <row r="126" spans="1:10" x14ac:dyDescent="0.25">
      <c r="A126" s="11" t="s">
        <v>141</v>
      </c>
      <c r="B126" s="12"/>
      <c r="C126">
        <v>1</v>
      </c>
      <c r="D126" s="12"/>
      <c r="F126" s="12"/>
      <c r="G126">
        <v>4</v>
      </c>
      <c r="H126" s="12">
        <v>5</v>
      </c>
      <c r="I126">
        <v>18</v>
      </c>
      <c r="J126" s="12">
        <v>28</v>
      </c>
    </row>
    <row r="127" spans="1:10" x14ac:dyDescent="0.25">
      <c r="A127" s="8" t="s">
        <v>165</v>
      </c>
      <c r="B127" s="9"/>
      <c r="C127" s="10">
        <v>4</v>
      </c>
      <c r="D127" s="9">
        <v>2</v>
      </c>
      <c r="E127" s="10">
        <v>2</v>
      </c>
      <c r="F127" s="9"/>
      <c r="G127" s="10">
        <v>10</v>
      </c>
      <c r="H127" s="9">
        <v>9</v>
      </c>
      <c r="I127" s="10"/>
      <c r="J127" s="9">
        <v>27</v>
      </c>
    </row>
    <row r="128" spans="1:10" x14ac:dyDescent="0.25">
      <c r="A128" s="11" t="s">
        <v>155</v>
      </c>
      <c r="B128" s="12"/>
      <c r="D128" s="12"/>
      <c r="F128" s="12"/>
      <c r="H128" s="12">
        <v>9</v>
      </c>
      <c r="I128">
        <v>16</v>
      </c>
      <c r="J128" s="12">
        <v>25</v>
      </c>
    </row>
    <row r="129" spans="1:10" x14ac:dyDescent="0.25">
      <c r="A129" s="8" t="s">
        <v>153</v>
      </c>
      <c r="B129" s="9"/>
      <c r="C129" s="10"/>
      <c r="D129" s="9"/>
      <c r="E129" s="10"/>
      <c r="F129" s="9">
        <v>1</v>
      </c>
      <c r="G129" s="10"/>
      <c r="H129" s="9">
        <v>8</v>
      </c>
      <c r="I129" s="10">
        <v>15</v>
      </c>
      <c r="J129" s="9">
        <v>24</v>
      </c>
    </row>
    <row r="130" spans="1:10" x14ac:dyDescent="0.25">
      <c r="A130" s="11" t="s">
        <v>147</v>
      </c>
      <c r="B130" s="12">
        <v>2</v>
      </c>
      <c r="C130">
        <v>2</v>
      </c>
      <c r="D130" s="12"/>
      <c r="F130" s="12"/>
      <c r="G130">
        <v>4</v>
      </c>
      <c r="H130" s="12">
        <v>11</v>
      </c>
      <c r="I130">
        <v>4</v>
      </c>
      <c r="J130" s="12">
        <v>23</v>
      </c>
    </row>
    <row r="131" spans="1:10" x14ac:dyDescent="0.25">
      <c r="A131" s="8" t="s">
        <v>145</v>
      </c>
      <c r="B131" s="9"/>
      <c r="C131" s="10">
        <v>2</v>
      </c>
      <c r="D131" s="9">
        <v>2</v>
      </c>
      <c r="E131" s="10"/>
      <c r="F131" s="9"/>
      <c r="G131" s="10">
        <v>6</v>
      </c>
      <c r="H131" s="9">
        <v>12</v>
      </c>
      <c r="I131" s="10"/>
      <c r="J131" s="9">
        <v>22</v>
      </c>
    </row>
    <row r="132" spans="1:10" x14ac:dyDescent="0.25">
      <c r="A132" s="11" t="s">
        <v>148</v>
      </c>
      <c r="B132" s="12"/>
      <c r="D132" s="12">
        <v>4</v>
      </c>
      <c r="F132" s="12">
        <v>2</v>
      </c>
      <c r="G132">
        <v>2</v>
      </c>
      <c r="H132" s="12">
        <v>13</v>
      </c>
      <c r="J132" s="12">
        <v>21</v>
      </c>
    </row>
    <row r="133" spans="1:10" x14ac:dyDescent="0.25">
      <c r="A133" s="8" t="s">
        <v>168</v>
      </c>
      <c r="B133" s="9"/>
      <c r="C133" s="10"/>
      <c r="D133" s="9"/>
      <c r="E133" s="10">
        <v>2</v>
      </c>
      <c r="F133" s="9">
        <v>2</v>
      </c>
      <c r="G133" s="10">
        <v>3</v>
      </c>
      <c r="H133" s="9">
        <v>6</v>
      </c>
      <c r="I133" s="10">
        <v>8</v>
      </c>
      <c r="J133" s="9">
        <v>21</v>
      </c>
    </row>
    <row r="134" spans="1:10" x14ac:dyDescent="0.25">
      <c r="A134" s="11" t="s">
        <v>149</v>
      </c>
      <c r="B134" s="12"/>
      <c r="D134" s="12"/>
      <c r="F134" s="12"/>
      <c r="H134" s="12">
        <v>10</v>
      </c>
      <c r="I134">
        <v>10</v>
      </c>
      <c r="J134" s="12">
        <v>20</v>
      </c>
    </row>
    <row r="135" spans="1:10" x14ac:dyDescent="0.25">
      <c r="A135" s="8" t="s">
        <v>150</v>
      </c>
      <c r="B135" s="9"/>
      <c r="C135" s="10"/>
      <c r="D135" s="9"/>
      <c r="E135" s="10"/>
      <c r="F135" s="9">
        <v>2</v>
      </c>
      <c r="G135" s="10"/>
      <c r="H135" s="9">
        <v>6</v>
      </c>
      <c r="I135" s="10">
        <v>11</v>
      </c>
      <c r="J135" s="9">
        <v>19</v>
      </c>
    </row>
    <row r="136" spans="1:10" x14ac:dyDescent="0.25">
      <c r="A136" s="11" t="s">
        <v>151</v>
      </c>
      <c r="B136" s="12"/>
      <c r="D136" s="12"/>
      <c r="F136" s="12"/>
      <c r="H136" s="12">
        <v>8</v>
      </c>
      <c r="I136">
        <v>11</v>
      </c>
      <c r="J136" s="12">
        <v>19</v>
      </c>
    </row>
    <row r="137" spans="1:10" x14ac:dyDescent="0.25">
      <c r="A137" s="8" t="s">
        <v>167</v>
      </c>
      <c r="B137" s="9">
        <v>19</v>
      </c>
      <c r="C137" s="10"/>
      <c r="D137" s="9"/>
      <c r="E137" s="10"/>
      <c r="F137" s="9"/>
      <c r="G137" s="10"/>
      <c r="H137" s="9"/>
      <c r="I137" s="10"/>
      <c r="J137" s="9">
        <v>19</v>
      </c>
    </row>
    <row r="138" spans="1:10" x14ac:dyDescent="0.25">
      <c r="A138" s="11" t="s">
        <v>162</v>
      </c>
      <c r="B138" s="12">
        <v>18</v>
      </c>
      <c r="D138" s="12"/>
      <c r="F138" s="12"/>
      <c r="H138" s="12"/>
      <c r="J138" s="12">
        <v>18</v>
      </c>
    </row>
    <row r="139" spans="1:10" x14ac:dyDescent="0.25">
      <c r="A139" s="8" t="s">
        <v>152</v>
      </c>
      <c r="B139" s="9"/>
      <c r="C139" s="10"/>
      <c r="D139" s="9">
        <v>2</v>
      </c>
      <c r="E139" s="10">
        <v>4</v>
      </c>
      <c r="F139" s="9"/>
      <c r="G139" s="10"/>
      <c r="H139" s="9">
        <v>8</v>
      </c>
      <c r="I139" s="10">
        <v>2</v>
      </c>
      <c r="J139" s="9">
        <v>16</v>
      </c>
    </row>
    <row r="140" spans="1:10" x14ac:dyDescent="0.25">
      <c r="A140" s="11" t="s">
        <v>176</v>
      </c>
      <c r="B140" s="12">
        <v>9</v>
      </c>
      <c r="C140">
        <v>1</v>
      </c>
      <c r="D140" s="12"/>
      <c r="F140" s="12">
        <v>2</v>
      </c>
      <c r="G140">
        <v>2</v>
      </c>
      <c r="H140" s="12">
        <v>2</v>
      </c>
      <c r="J140" s="12">
        <v>16</v>
      </c>
    </row>
    <row r="141" spans="1:10" x14ac:dyDescent="0.25">
      <c r="A141" s="8" t="s">
        <v>154</v>
      </c>
      <c r="B141" s="9"/>
      <c r="C141" s="10"/>
      <c r="D141" s="9">
        <v>2</v>
      </c>
      <c r="E141" s="10"/>
      <c r="F141" s="9"/>
      <c r="G141" s="10"/>
      <c r="H141" s="9">
        <v>4</v>
      </c>
      <c r="I141" s="10">
        <v>10</v>
      </c>
      <c r="J141" s="9">
        <v>16</v>
      </c>
    </row>
    <row r="142" spans="1:10" x14ac:dyDescent="0.25">
      <c r="A142" s="11" t="s">
        <v>173</v>
      </c>
      <c r="B142" s="12"/>
      <c r="C142">
        <v>2</v>
      </c>
      <c r="D142" s="12">
        <v>2</v>
      </c>
      <c r="E142">
        <v>2</v>
      </c>
      <c r="F142" s="12">
        <v>2</v>
      </c>
      <c r="G142">
        <v>3</v>
      </c>
      <c r="H142" s="12">
        <v>5</v>
      </c>
      <c r="J142" s="12">
        <v>16</v>
      </c>
    </row>
    <row r="143" spans="1:10" x14ac:dyDescent="0.25">
      <c r="A143" s="8" t="s">
        <v>156</v>
      </c>
      <c r="B143" s="9"/>
      <c r="C143" s="10"/>
      <c r="D143" s="9"/>
      <c r="E143" s="10"/>
      <c r="F143" s="9"/>
      <c r="G143" s="10">
        <v>5</v>
      </c>
      <c r="H143" s="9">
        <v>8</v>
      </c>
      <c r="I143" s="10">
        <v>2</v>
      </c>
      <c r="J143" s="9">
        <v>15</v>
      </c>
    </row>
    <row r="144" spans="1:10" x14ac:dyDescent="0.25">
      <c r="A144" s="11" t="s">
        <v>158</v>
      </c>
      <c r="B144" s="12"/>
      <c r="D144" s="12">
        <v>2</v>
      </c>
      <c r="F144" s="12"/>
      <c r="G144">
        <v>4</v>
      </c>
      <c r="H144" s="12"/>
      <c r="I144">
        <v>8</v>
      </c>
      <c r="J144" s="12">
        <v>14</v>
      </c>
    </row>
    <row r="145" spans="1:10" x14ac:dyDescent="0.25">
      <c r="A145" s="8" t="s">
        <v>161</v>
      </c>
      <c r="B145" s="9">
        <v>2</v>
      </c>
      <c r="C145" s="10"/>
      <c r="D145" s="9">
        <v>4</v>
      </c>
      <c r="E145" s="10">
        <v>2</v>
      </c>
      <c r="F145" s="9"/>
      <c r="G145" s="10"/>
      <c r="H145" s="9">
        <v>4</v>
      </c>
      <c r="I145" s="10">
        <v>2</v>
      </c>
      <c r="J145" s="9">
        <v>14</v>
      </c>
    </row>
    <row r="146" spans="1:10" x14ac:dyDescent="0.25">
      <c r="A146" s="11" t="s">
        <v>164</v>
      </c>
      <c r="B146" s="12"/>
      <c r="D146" s="12">
        <v>7</v>
      </c>
      <c r="E146">
        <v>2</v>
      </c>
      <c r="F146" s="12"/>
      <c r="H146" s="12">
        <v>4</v>
      </c>
      <c r="J146" s="12">
        <v>13</v>
      </c>
    </row>
    <row r="147" spans="1:10" x14ac:dyDescent="0.25">
      <c r="A147" s="8" t="s">
        <v>160</v>
      </c>
      <c r="B147" s="9">
        <v>2</v>
      </c>
      <c r="C147" s="10">
        <v>8</v>
      </c>
      <c r="D147" s="9">
        <v>2</v>
      </c>
      <c r="E147" s="10"/>
      <c r="F147" s="9"/>
      <c r="G147" s="10"/>
      <c r="H147" s="9"/>
      <c r="I147" s="10"/>
      <c r="J147" s="9">
        <v>12</v>
      </c>
    </row>
    <row r="148" spans="1:10" x14ac:dyDescent="0.25">
      <c r="A148" s="11" t="s">
        <v>157</v>
      </c>
      <c r="B148" s="12"/>
      <c r="D148" s="12"/>
      <c r="F148" s="12"/>
      <c r="H148" s="12">
        <v>12</v>
      </c>
      <c r="J148" s="12">
        <v>12</v>
      </c>
    </row>
    <row r="149" spans="1:10" x14ac:dyDescent="0.25">
      <c r="A149" s="8" t="s">
        <v>163</v>
      </c>
      <c r="B149" s="9"/>
      <c r="C149" s="10"/>
      <c r="D149" s="9"/>
      <c r="E149" s="10"/>
      <c r="F149" s="9"/>
      <c r="G149" s="10"/>
      <c r="H149" s="9">
        <v>12</v>
      </c>
      <c r="I149" s="10"/>
      <c r="J149" s="9">
        <v>12</v>
      </c>
    </row>
    <row r="150" spans="1:10" x14ac:dyDescent="0.25">
      <c r="A150" s="11" t="s">
        <v>159</v>
      </c>
      <c r="B150" s="12"/>
      <c r="D150" s="12"/>
      <c r="F150" s="12"/>
      <c r="G150">
        <v>2</v>
      </c>
      <c r="H150" s="12">
        <v>5</v>
      </c>
      <c r="I150">
        <v>5</v>
      </c>
      <c r="J150" s="12">
        <v>12</v>
      </c>
    </row>
    <row r="151" spans="1:10" x14ac:dyDescent="0.25">
      <c r="A151" s="8" t="s">
        <v>166</v>
      </c>
      <c r="B151" s="9"/>
      <c r="C151" s="10"/>
      <c r="D151" s="9"/>
      <c r="E151" s="10"/>
      <c r="F151" s="9"/>
      <c r="G151" s="10">
        <v>2</v>
      </c>
      <c r="H151" s="9">
        <v>1</v>
      </c>
      <c r="I151" s="10">
        <v>9</v>
      </c>
      <c r="J151" s="9">
        <v>12</v>
      </c>
    </row>
    <row r="152" spans="1:10" x14ac:dyDescent="0.25">
      <c r="A152" s="11" t="s">
        <v>169</v>
      </c>
      <c r="B152" s="12">
        <v>4</v>
      </c>
      <c r="D152" s="12">
        <v>4</v>
      </c>
      <c r="E152">
        <v>2</v>
      </c>
      <c r="F152" s="12"/>
      <c r="G152">
        <v>2</v>
      </c>
      <c r="H152" s="12"/>
      <c r="J152" s="12">
        <v>12</v>
      </c>
    </row>
    <row r="153" spans="1:10" x14ac:dyDescent="0.25">
      <c r="A153" s="8" t="s">
        <v>178</v>
      </c>
      <c r="B153" s="9"/>
      <c r="C153" s="10"/>
      <c r="D153" s="9"/>
      <c r="E153" s="10"/>
      <c r="F153" s="9"/>
      <c r="G153" s="10"/>
      <c r="H153" s="9">
        <v>4</v>
      </c>
      <c r="I153" s="10">
        <v>6</v>
      </c>
      <c r="J153" s="9">
        <v>10</v>
      </c>
    </row>
    <row r="154" spans="1:10" x14ac:dyDescent="0.25">
      <c r="A154" s="11" t="s">
        <v>179</v>
      </c>
      <c r="B154" s="12"/>
      <c r="D154" s="12"/>
      <c r="F154" s="12"/>
      <c r="G154">
        <v>2</v>
      </c>
      <c r="H154" s="12">
        <v>6</v>
      </c>
      <c r="I154">
        <v>2</v>
      </c>
      <c r="J154" s="12">
        <v>10</v>
      </c>
    </row>
    <row r="155" spans="1:10" x14ac:dyDescent="0.25">
      <c r="A155" s="8" t="s">
        <v>174</v>
      </c>
      <c r="B155" s="9"/>
      <c r="C155" s="10"/>
      <c r="D155" s="9">
        <v>2</v>
      </c>
      <c r="E155" s="10"/>
      <c r="F155" s="9"/>
      <c r="G155" s="10">
        <v>4</v>
      </c>
      <c r="H155" s="9">
        <v>4</v>
      </c>
      <c r="I155" s="10"/>
      <c r="J155" s="9">
        <v>10</v>
      </c>
    </row>
    <row r="156" spans="1:10" x14ac:dyDescent="0.25">
      <c r="A156" s="11" t="s">
        <v>177</v>
      </c>
      <c r="B156" s="12"/>
      <c r="D156" s="12"/>
      <c r="F156" s="12"/>
      <c r="H156" s="12">
        <v>10</v>
      </c>
      <c r="J156" s="12">
        <v>10</v>
      </c>
    </row>
    <row r="157" spans="1:10" x14ac:dyDescent="0.25">
      <c r="A157" s="8" t="s">
        <v>171</v>
      </c>
      <c r="B157" s="9"/>
      <c r="C157" s="10"/>
      <c r="D157" s="9"/>
      <c r="E157" s="10"/>
      <c r="F157" s="9"/>
      <c r="G157" s="10">
        <v>2</v>
      </c>
      <c r="H157" s="9">
        <v>3</v>
      </c>
      <c r="I157" s="10">
        <v>4</v>
      </c>
      <c r="J157" s="9">
        <v>9</v>
      </c>
    </row>
    <row r="158" spans="1:10" x14ac:dyDescent="0.25">
      <c r="A158" s="11" t="s">
        <v>172</v>
      </c>
      <c r="B158" s="12">
        <v>2</v>
      </c>
      <c r="C158">
        <v>3</v>
      </c>
      <c r="D158" s="12"/>
      <c r="F158" s="12"/>
      <c r="G158">
        <v>4</v>
      </c>
      <c r="H158" s="12"/>
      <c r="J158" s="12">
        <v>9</v>
      </c>
    </row>
    <row r="159" spans="1:10" x14ac:dyDescent="0.25">
      <c r="A159" s="8" t="s">
        <v>180</v>
      </c>
      <c r="B159" s="9"/>
      <c r="C159" s="10"/>
      <c r="D159" s="9"/>
      <c r="E159" s="10"/>
      <c r="F159" s="9"/>
      <c r="G159" s="10"/>
      <c r="H159" s="9">
        <v>8</v>
      </c>
      <c r="I159" s="10">
        <v>1</v>
      </c>
      <c r="J159" s="9">
        <v>9</v>
      </c>
    </row>
    <row r="160" spans="1:10" x14ac:dyDescent="0.25">
      <c r="A160" s="11" t="s">
        <v>170</v>
      </c>
      <c r="B160" s="12">
        <v>2</v>
      </c>
      <c r="D160" s="12">
        <v>2</v>
      </c>
      <c r="F160" s="12"/>
      <c r="H160" s="12">
        <v>4</v>
      </c>
      <c r="I160">
        <v>1</v>
      </c>
      <c r="J160" s="12">
        <v>9</v>
      </c>
    </row>
    <row r="161" spans="1:10" x14ac:dyDescent="0.25">
      <c r="A161" s="8" t="s">
        <v>193</v>
      </c>
      <c r="B161" s="9"/>
      <c r="C161" s="10">
        <v>2</v>
      </c>
      <c r="D161" s="9">
        <v>1</v>
      </c>
      <c r="E161" s="10"/>
      <c r="F161" s="9">
        <v>2</v>
      </c>
      <c r="G161" s="10"/>
      <c r="H161" s="9">
        <v>3</v>
      </c>
      <c r="I161" s="10"/>
      <c r="J161" s="9">
        <v>8</v>
      </c>
    </row>
    <row r="162" spans="1:10" x14ac:dyDescent="0.25">
      <c r="A162" s="11" t="s">
        <v>182</v>
      </c>
      <c r="B162" s="12"/>
      <c r="C162">
        <v>2</v>
      </c>
      <c r="D162" s="12"/>
      <c r="F162" s="12"/>
      <c r="H162" s="12">
        <v>4</v>
      </c>
      <c r="I162">
        <v>2</v>
      </c>
      <c r="J162" s="12">
        <v>8</v>
      </c>
    </row>
    <row r="163" spans="1:10" x14ac:dyDescent="0.25">
      <c r="A163" s="8" t="s">
        <v>187</v>
      </c>
      <c r="B163" s="9"/>
      <c r="C163" s="10"/>
      <c r="D163" s="9"/>
      <c r="E163" s="10"/>
      <c r="F163" s="9"/>
      <c r="G163" s="10">
        <v>2</v>
      </c>
      <c r="H163" s="9">
        <v>4</v>
      </c>
      <c r="I163" s="10">
        <v>2</v>
      </c>
      <c r="J163" s="9">
        <v>8</v>
      </c>
    </row>
    <row r="164" spans="1:10" x14ac:dyDescent="0.25">
      <c r="A164" s="11" t="s">
        <v>184</v>
      </c>
      <c r="B164" s="12"/>
      <c r="C164">
        <v>2</v>
      </c>
      <c r="D164" s="12"/>
      <c r="F164" s="12"/>
      <c r="G164">
        <v>2</v>
      </c>
      <c r="H164" s="12">
        <v>2</v>
      </c>
      <c r="I164">
        <v>2</v>
      </c>
      <c r="J164" s="12">
        <v>8</v>
      </c>
    </row>
    <row r="165" spans="1:10" x14ac:dyDescent="0.25">
      <c r="A165" s="8" t="s">
        <v>189</v>
      </c>
      <c r="B165" s="9">
        <v>8</v>
      </c>
      <c r="C165" s="10"/>
      <c r="D165" s="9"/>
      <c r="E165" s="10"/>
      <c r="F165" s="9"/>
      <c r="G165" s="10"/>
      <c r="H165" s="9"/>
      <c r="I165" s="10"/>
      <c r="J165" s="9">
        <v>8</v>
      </c>
    </row>
    <row r="166" spans="1:10" x14ac:dyDescent="0.25">
      <c r="A166" s="11" t="s">
        <v>175</v>
      </c>
      <c r="B166" s="12"/>
      <c r="D166" s="12"/>
      <c r="F166" s="12"/>
      <c r="H166" s="12">
        <v>4</v>
      </c>
      <c r="I166">
        <v>4</v>
      </c>
      <c r="J166" s="12">
        <v>8</v>
      </c>
    </row>
    <row r="167" spans="1:10" x14ac:dyDescent="0.25">
      <c r="A167" s="8" t="s">
        <v>186</v>
      </c>
      <c r="B167" s="9">
        <v>4</v>
      </c>
      <c r="C167" s="10"/>
      <c r="D167" s="9"/>
      <c r="E167" s="10"/>
      <c r="F167" s="9"/>
      <c r="G167" s="10">
        <v>2</v>
      </c>
      <c r="H167" s="9"/>
      <c r="I167" s="10">
        <v>2</v>
      </c>
      <c r="J167" s="9">
        <v>8</v>
      </c>
    </row>
    <row r="168" spans="1:10" x14ac:dyDescent="0.25">
      <c r="A168" s="11" t="s">
        <v>183</v>
      </c>
      <c r="B168" s="12"/>
      <c r="D168" s="12"/>
      <c r="E168">
        <v>2</v>
      </c>
      <c r="F168" s="12">
        <v>4</v>
      </c>
      <c r="H168" s="12">
        <v>2</v>
      </c>
      <c r="J168" s="12">
        <v>8</v>
      </c>
    </row>
    <row r="169" spans="1:10" x14ac:dyDescent="0.25">
      <c r="A169" s="8" t="s">
        <v>185</v>
      </c>
      <c r="B169" s="9"/>
      <c r="C169" s="10"/>
      <c r="D169" s="9"/>
      <c r="E169" s="10"/>
      <c r="F169" s="9"/>
      <c r="G169" s="10">
        <v>2</v>
      </c>
      <c r="H169" s="9">
        <v>4</v>
      </c>
      <c r="I169" s="10"/>
      <c r="J169" s="9">
        <v>6</v>
      </c>
    </row>
    <row r="170" spans="1:10" x14ac:dyDescent="0.25">
      <c r="A170" s="11" t="s">
        <v>188</v>
      </c>
      <c r="B170" s="12"/>
      <c r="D170" s="12">
        <v>2</v>
      </c>
      <c r="E170">
        <v>2</v>
      </c>
      <c r="F170" s="12"/>
      <c r="G170">
        <v>2</v>
      </c>
      <c r="H170" s="12"/>
      <c r="J170" s="12">
        <v>6</v>
      </c>
    </row>
    <row r="171" spans="1:10" x14ac:dyDescent="0.25">
      <c r="A171" s="8" t="s">
        <v>197</v>
      </c>
      <c r="B171" s="9"/>
      <c r="C171" s="10"/>
      <c r="D171" s="9"/>
      <c r="E171" s="10"/>
      <c r="F171" s="9"/>
      <c r="G171" s="10"/>
      <c r="H171" s="9">
        <v>4</v>
      </c>
      <c r="I171" s="10">
        <v>2</v>
      </c>
      <c r="J171" s="9">
        <v>6</v>
      </c>
    </row>
    <row r="172" spans="1:10" x14ac:dyDescent="0.25">
      <c r="A172" s="11" t="s">
        <v>181</v>
      </c>
      <c r="B172" s="12"/>
      <c r="D172" s="12"/>
      <c r="F172" s="12"/>
      <c r="H172" s="12"/>
      <c r="I172">
        <v>6</v>
      </c>
      <c r="J172" s="12">
        <v>6</v>
      </c>
    </row>
    <row r="173" spans="1:10" x14ac:dyDescent="0.25">
      <c r="A173" s="8" t="s">
        <v>190</v>
      </c>
      <c r="B173" s="9"/>
      <c r="C173" s="10"/>
      <c r="D173" s="9"/>
      <c r="E173" s="10"/>
      <c r="F173" s="9"/>
      <c r="G173" s="10"/>
      <c r="H173" s="9">
        <v>4</v>
      </c>
      <c r="I173" s="10">
        <v>1</v>
      </c>
      <c r="J173" s="9">
        <v>5</v>
      </c>
    </row>
    <row r="174" spans="1:10" x14ac:dyDescent="0.25">
      <c r="A174" s="11" t="s">
        <v>195</v>
      </c>
      <c r="B174" s="12">
        <v>4</v>
      </c>
      <c r="D174" s="12"/>
      <c r="F174" s="12"/>
      <c r="H174" s="12"/>
      <c r="J174" s="12">
        <v>4</v>
      </c>
    </row>
    <row r="175" spans="1:10" x14ac:dyDescent="0.25">
      <c r="A175" s="8" t="s">
        <v>191</v>
      </c>
      <c r="B175" s="9"/>
      <c r="C175" s="10"/>
      <c r="D175" s="9">
        <v>2</v>
      </c>
      <c r="E175" s="10"/>
      <c r="F175" s="9"/>
      <c r="G175" s="10"/>
      <c r="H175" s="9">
        <v>2</v>
      </c>
      <c r="I175" s="10"/>
      <c r="J175" s="9">
        <v>4</v>
      </c>
    </row>
    <row r="176" spans="1:10" x14ac:dyDescent="0.25">
      <c r="A176" s="11" t="s">
        <v>207</v>
      </c>
      <c r="B176" s="12"/>
      <c r="D176" s="12"/>
      <c r="E176">
        <v>2</v>
      </c>
      <c r="F176" s="12"/>
      <c r="H176" s="12">
        <v>2</v>
      </c>
      <c r="J176" s="12">
        <v>4</v>
      </c>
    </row>
    <row r="177" spans="1:10" x14ac:dyDescent="0.25">
      <c r="A177" s="8" t="s">
        <v>194</v>
      </c>
      <c r="B177" s="9"/>
      <c r="C177" s="10"/>
      <c r="D177" s="9"/>
      <c r="E177" s="10"/>
      <c r="F177" s="9"/>
      <c r="G177" s="10"/>
      <c r="H177" s="9">
        <v>2</v>
      </c>
      <c r="I177" s="10">
        <v>2</v>
      </c>
      <c r="J177" s="9">
        <v>4</v>
      </c>
    </row>
    <row r="178" spans="1:10" x14ac:dyDescent="0.25">
      <c r="A178" s="11" t="s">
        <v>196</v>
      </c>
      <c r="B178" s="12"/>
      <c r="C178">
        <v>2</v>
      </c>
      <c r="D178" s="12"/>
      <c r="F178" s="12"/>
      <c r="H178" s="12">
        <v>2</v>
      </c>
      <c r="J178" s="12">
        <v>4</v>
      </c>
    </row>
    <row r="179" spans="1:10" x14ac:dyDescent="0.25">
      <c r="A179" s="8" t="s">
        <v>206</v>
      </c>
      <c r="B179" s="9"/>
      <c r="C179" s="10"/>
      <c r="D179" s="9"/>
      <c r="E179" s="10"/>
      <c r="F179" s="9"/>
      <c r="G179" s="10"/>
      <c r="H179" s="9">
        <v>2</v>
      </c>
      <c r="I179" s="10">
        <v>2</v>
      </c>
      <c r="J179" s="9">
        <v>4</v>
      </c>
    </row>
    <row r="180" spans="1:10" x14ac:dyDescent="0.25">
      <c r="A180" s="11" t="s">
        <v>208</v>
      </c>
      <c r="B180" s="12"/>
      <c r="C180">
        <v>2</v>
      </c>
      <c r="D180" s="12"/>
      <c r="F180" s="12"/>
      <c r="G180">
        <v>2</v>
      </c>
      <c r="H180" s="12"/>
      <c r="J180" s="12">
        <v>4</v>
      </c>
    </row>
    <row r="181" spans="1:10" x14ac:dyDescent="0.25">
      <c r="A181" s="8" t="s">
        <v>200</v>
      </c>
      <c r="B181" s="9">
        <v>3</v>
      </c>
      <c r="C181" s="10"/>
      <c r="D181" s="9"/>
      <c r="E181" s="10"/>
      <c r="F181" s="9"/>
      <c r="G181" s="10"/>
      <c r="H181" s="9"/>
      <c r="I181" s="10"/>
      <c r="J181" s="9">
        <v>3</v>
      </c>
    </row>
    <row r="182" spans="1:10" x14ac:dyDescent="0.25">
      <c r="A182" s="11" t="s">
        <v>199</v>
      </c>
      <c r="B182" s="12"/>
      <c r="D182" s="12">
        <v>1</v>
      </c>
      <c r="F182" s="12"/>
      <c r="G182">
        <v>1</v>
      </c>
      <c r="H182" s="12">
        <v>1</v>
      </c>
      <c r="J182" s="12">
        <v>3</v>
      </c>
    </row>
    <row r="183" spans="1:10" x14ac:dyDescent="0.25">
      <c r="A183" s="8" t="s">
        <v>203</v>
      </c>
      <c r="B183" s="9"/>
      <c r="C183" s="10"/>
      <c r="D183" s="9"/>
      <c r="E183" s="10"/>
      <c r="F183" s="9"/>
      <c r="G183" s="10"/>
      <c r="H183" s="9">
        <v>2</v>
      </c>
      <c r="I183" s="10"/>
      <c r="J183" s="9">
        <v>2</v>
      </c>
    </row>
    <row r="184" spans="1:10" x14ac:dyDescent="0.25">
      <c r="A184" s="11" t="s">
        <v>204</v>
      </c>
      <c r="B184" s="12">
        <v>2</v>
      </c>
      <c r="D184" s="12"/>
      <c r="F184" s="12"/>
      <c r="H184" s="12"/>
      <c r="J184" s="12">
        <v>2</v>
      </c>
    </row>
    <row r="185" spans="1:10" x14ac:dyDescent="0.25">
      <c r="A185" s="8" t="s">
        <v>202</v>
      </c>
      <c r="B185" s="9"/>
      <c r="C185" s="10">
        <v>2</v>
      </c>
      <c r="D185" s="9"/>
      <c r="E185" s="10"/>
      <c r="F185" s="9"/>
      <c r="G185" s="10"/>
      <c r="H185" s="9"/>
      <c r="I185" s="10"/>
      <c r="J185" s="9">
        <v>2</v>
      </c>
    </row>
    <row r="186" spans="1:10" x14ac:dyDescent="0.25">
      <c r="A186" s="11" t="s">
        <v>209</v>
      </c>
      <c r="B186" s="12">
        <v>2</v>
      </c>
      <c r="D186" s="12"/>
      <c r="F186" s="12"/>
      <c r="H186" s="12"/>
      <c r="J186" s="12">
        <v>2</v>
      </c>
    </row>
    <row r="187" spans="1:10" x14ac:dyDescent="0.25">
      <c r="A187" s="8" t="s">
        <v>201</v>
      </c>
      <c r="B187" s="9"/>
      <c r="C187" s="10"/>
      <c r="D187" s="9"/>
      <c r="E187" s="10"/>
      <c r="F187" s="9"/>
      <c r="G187" s="10"/>
      <c r="H187" s="9"/>
      <c r="I187" s="10">
        <v>2</v>
      </c>
      <c r="J187" s="9">
        <v>2</v>
      </c>
    </row>
    <row r="188" spans="1:10" x14ac:dyDescent="0.25">
      <c r="A188" s="11" t="s">
        <v>198</v>
      </c>
      <c r="B188" s="12"/>
      <c r="C188">
        <v>2</v>
      </c>
      <c r="D188" s="12"/>
      <c r="F188" s="12"/>
      <c r="H188" s="12"/>
      <c r="J188" s="12">
        <v>2</v>
      </c>
    </row>
    <row r="189" spans="1:10" x14ac:dyDescent="0.25">
      <c r="A189" s="8" t="s">
        <v>210</v>
      </c>
      <c r="B189" s="9"/>
      <c r="C189" s="10"/>
      <c r="D189" s="9"/>
      <c r="E189" s="10"/>
      <c r="F189" s="9"/>
      <c r="G189" s="10"/>
      <c r="H189" s="9">
        <v>2</v>
      </c>
      <c r="I189" s="10"/>
      <c r="J189" s="9">
        <v>2</v>
      </c>
    </row>
    <row r="190" spans="1:10" x14ac:dyDescent="0.25">
      <c r="A190" s="11" t="s">
        <v>205</v>
      </c>
      <c r="B190" s="12"/>
      <c r="D190" s="12"/>
      <c r="F190" s="12"/>
      <c r="H190" s="12"/>
      <c r="I190">
        <v>1</v>
      </c>
      <c r="J190" s="12">
        <v>1</v>
      </c>
    </row>
    <row r="191" spans="1:10" ht="15.75" thickBot="1" x14ac:dyDescent="0.3">
      <c r="A191" s="13" t="s">
        <v>26</v>
      </c>
      <c r="B191" s="14">
        <v>2361</v>
      </c>
      <c r="C191" s="15">
        <v>6399</v>
      </c>
      <c r="D191" s="14">
        <v>8769</v>
      </c>
      <c r="E191" s="15">
        <v>3542</v>
      </c>
      <c r="F191" s="14">
        <v>3561</v>
      </c>
      <c r="G191" s="15">
        <v>16174</v>
      </c>
      <c r="H191" s="14">
        <v>31549</v>
      </c>
      <c r="I191" s="15">
        <v>15558</v>
      </c>
      <c r="J191" s="14">
        <v>87913</v>
      </c>
    </row>
  </sheetData>
  <mergeCells count="1">
    <mergeCell ref="A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C102-73FF-42E2-B5D5-0E950FBF9082}">
  <sheetPr>
    <tabColor rgb="FF92D050"/>
  </sheetPr>
  <dimension ref="A1:J79"/>
  <sheetViews>
    <sheetView workbookViewId="0">
      <selection activeCell="A18" sqref="A18"/>
    </sheetView>
  </sheetViews>
  <sheetFormatPr baseColWidth="10" defaultRowHeight="15" x14ac:dyDescent="0.25"/>
  <cols>
    <col min="1" max="1" width="93.140625" customWidth="1"/>
  </cols>
  <sheetData>
    <row r="1" spans="1:10" ht="30" customHeight="1" x14ac:dyDescent="0.3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3" t="s">
        <v>231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14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218</v>
      </c>
      <c r="B6" s="7" t="s">
        <v>219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  <c r="I6" s="7" t="s">
        <v>25</v>
      </c>
      <c r="J6" s="7" t="s">
        <v>26</v>
      </c>
    </row>
    <row r="7" spans="1:10" x14ac:dyDescent="0.25">
      <c r="A7" s="8" t="s">
        <v>27</v>
      </c>
      <c r="B7" s="9">
        <v>83</v>
      </c>
      <c r="C7" s="10">
        <v>196</v>
      </c>
      <c r="D7" s="9">
        <v>211</v>
      </c>
      <c r="E7" s="10">
        <v>24</v>
      </c>
      <c r="F7" s="9">
        <v>42</v>
      </c>
      <c r="G7" s="10">
        <v>96</v>
      </c>
      <c r="H7" s="9">
        <v>195</v>
      </c>
      <c r="I7" s="10">
        <v>140</v>
      </c>
      <c r="J7" s="9">
        <v>987</v>
      </c>
    </row>
    <row r="8" spans="1:10" x14ac:dyDescent="0.25">
      <c r="A8" s="11" t="s">
        <v>33</v>
      </c>
      <c r="B8" s="12">
        <v>21</v>
      </c>
      <c r="C8">
        <v>31</v>
      </c>
      <c r="D8" s="12">
        <v>22</v>
      </c>
      <c r="E8">
        <v>4</v>
      </c>
      <c r="F8" s="12">
        <v>8</v>
      </c>
      <c r="G8">
        <v>12</v>
      </c>
      <c r="H8" s="12">
        <v>23</v>
      </c>
      <c r="I8">
        <v>19</v>
      </c>
      <c r="J8" s="12">
        <v>140</v>
      </c>
    </row>
    <row r="9" spans="1:10" x14ac:dyDescent="0.25">
      <c r="A9" s="8" t="s">
        <v>32</v>
      </c>
      <c r="B9" s="9"/>
      <c r="C9" s="10"/>
      <c r="D9" s="9"/>
      <c r="E9" s="10"/>
      <c r="F9" s="9"/>
      <c r="G9" s="10">
        <v>2</v>
      </c>
      <c r="H9" s="9">
        <v>49</v>
      </c>
      <c r="I9" s="10">
        <v>53</v>
      </c>
      <c r="J9" s="9">
        <v>104</v>
      </c>
    </row>
    <row r="10" spans="1:10" x14ac:dyDescent="0.25">
      <c r="A10" s="11" t="s">
        <v>64</v>
      </c>
      <c r="B10" s="12"/>
      <c r="D10" s="12">
        <v>56</v>
      </c>
      <c r="E10">
        <v>18</v>
      </c>
      <c r="F10" s="12"/>
      <c r="H10" s="12"/>
      <c r="I10">
        <v>2</v>
      </c>
      <c r="J10" s="12">
        <v>76</v>
      </c>
    </row>
    <row r="11" spans="1:10" x14ac:dyDescent="0.25">
      <c r="A11" s="8" t="s">
        <v>68</v>
      </c>
      <c r="B11" s="9"/>
      <c r="C11" s="10"/>
      <c r="D11" s="9"/>
      <c r="E11" s="10">
        <v>2</v>
      </c>
      <c r="F11" s="9"/>
      <c r="G11" s="10">
        <v>23</v>
      </c>
      <c r="H11" s="9">
        <v>47</v>
      </c>
      <c r="I11" s="10">
        <v>2</v>
      </c>
      <c r="J11" s="9">
        <v>74</v>
      </c>
    </row>
    <row r="12" spans="1:10" x14ac:dyDescent="0.25">
      <c r="A12" s="11" t="s">
        <v>36</v>
      </c>
      <c r="B12" s="12"/>
      <c r="D12" s="12"/>
      <c r="F12" s="12"/>
      <c r="G12">
        <v>2</v>
      </c>
      <c r="H12" s="12">
        <v>22</v>
      </c>
      <c r="I12">
        <v>34</v>
      </c>
      <c r="J12" s="12">
        <v>58</v>
      </c>
    </row>
    <row r="13" spans="1:10" x14ac:dyDescent="0.25">
      <c r="A13" s="8" t="s">
        <v>30</v>
      </c>
      <c r="B13" s="9"/>
      <c r="C13" s="10"/>
      <c r="D13" s="9">
        <v>3</v>
      </c>
      <c r="E13" s="10"/>
      <c r="F13" s="9">
        <v>8</v>
      </c>
      <c r="G13" s="10">
        <v>7</v>
      </c>
      <c r="H13" s="9">
        <v>15</v>
      </c>
      <c r="I13" s="10">
        <v>20</v>
      </c>
      <c r="J13" s="9">
        <v>53</v>
      </c>
    </row>
    <row r="14" spans="1:10" x14ac:dyDescent="0.25">
      <c r="A14" s="11" t="s">
        <v>192</v>
      </c>
      <c r="B14" s="12"/>
      <c r="D14" s="12">
        <v>42</v>
      </c>
      <c r="E14">
        <v>10</v>
      </c>
      <c r="F14" s="12"/>
      <c r="H14" s="12"/>
      <c r="J14" s="12">
        <v>52</v>
      </c>
    </row>
    <row r="15" spans="1:10" x14ac:dyDescent="0.25">
      <c r="A15" s="8" t="s">
        <v>29</v>
      </c>
      <c r="B15" s="9">
        <v>2</v>
      </c>
      <c r="C15" s="10"/>
      <c r="D15" s="9">
        <v>8</v>
      </c>
      <c r="E15" s="10">
        <v>7</v>
      </c>
      <c r="F15" s="9">
        <v>4</v>
      </c>
      <c r="G15" s="10">
        <v>5</v>
      </c>
      <c r="H15" s="9">
        <v>11</v>
      </c>
      <c r="I15" s="10">
        <v>12</v>
      </c>
      <c r="J15" s="9">
        <v>49</v>
      </c>
    </row>
    <row r="16" spans="1:10" x14ac:dyDescent="0.25">
      <c r="A16" s="11" t="s">
        <v>56</v>
      </c>
      <c r="B16" s="12">
        <v>14</v>
      </c>
      <c r="C16">
        <v>6</v>
      </c>
      <c r="D16" s="12">
        <v>9</v>
      </c>
      <c r="F16" s="12"/>
      <c r="G16">
        <v>2</v>
      </c>
      <c r="H16" s="12">
        <v>5</v>
      </c>
      <c r="I16">
        <v>12</v>
      </c>
      <c r="J16" s="12">
        <v>48</v>
      </c>
    </row>
    <row r="17" spans="1:10" x14ac:dyDescent="0.25">
      <c r="A17" s="8" t="s">
        <v>126</v>
      </c>
      <c r="B17" s="9"/>
      <c r="C17" s="10">
        <v>2</v>
      </c>
      <c r="D17" s="9">
        <v>4</v>
      </c>
      <c r="E17" s="10"/>
      <c r="F17" s="9"/>
      <c r="G17" s="10">
        <v>1</v>
      </c>
      <c r="H17" s="9">
        <v>8</v>
      </c>
      <c r="I17" s="10">
        <v>26</v>
      </c>
      <c r="J17" s="9">
        <v>41</v>
      </c>
    </row>
    <row r="18" spans="1:10" x14ac:dyDescent="0.25">
      <c r="A18" s="11" t="s">
        <v>48</v>
      </c>
      <c r="B18" s="12"/>
      <c r="C18">
        <v>2</v>
      </c>
      <c r="D18" s="12">
        <v>8</v>
      </c>
      <c r="F18" s="12">
        <v>2</v>
      </c>
      <c r="G18">
        <v>4</v>
      </c>
      <c r="H18" s="12">
        <v>14</v>
      </c>
      <c r="I18">
        <v>10</v>
      </c>
      <c r="J18" s="12">
        <v>40</v>
      </c>
    </row>
    <row r="19" spans="1:10" x14ac:dyDescent="0.25">
      <c r="A19" s="8" t="s">
        <v>41</v>
      </c>
      <c r="B19" s="9"/>
      <c r="C19" s="10">
        <v>8</v>
      </c>
      <c r="D19" s="9">
        <v>8</v>
      </c>
      <c r="E19" s="10">
        <v>2</v>
      </c>
      <c r="F19" s="9"/>
      <c r="G19" s="10">
        <v>1</v>
      </c>
      <c r="H19" s="9">
        <v>5</v>
      </c>
      <c r="I19" s="10">
        <v>10</v>
      </c>
      <c r="J19" s="9">
        <v>34</v>
      </c>
    </row>
    <row r="20" spans="1:10" x14ac:dyDescent="0.25">
      <c r="A20" s="11" t="s">
        <v>112</v>
      </c>
      <c r="B20" s="12"/>
      <c r="D20" s="12"/>
      <c r="E20">
        <v>4</v>
      </c>
      <c r="F20" s="12">
        <v>2</v>
      </c>
      <c r="G20">
        <v>5</v>
      </c>
      <c r="H20" s="12">
        <v>6</v>
      </c>
      <c r="I20">
        <v>16</v>
      </c>
      <c r="J20" s="12">
        <v>33</v>
      </c>
    </row>
    <row r="21" spans="1:10" x14ac:dyDescent="0.25">
      <c r="A21" s="8" t="s">
        <v>75</v>
      </c>
      <c r="B21" s="9"/>
      <c r="C21" s="10">
        <v>5</v>
      </c>
      <c r="D21" s="9">
        <v>8</v>
      </c>
      <c r="E21" s="10"/>
      <c r="F21" s="9"/>
      <c r="G21" s="10">
        <v>2</v>
      </c>
      <c r="H21" s="9">
        <v>8</v>
      </c>
      <c r="I21" s="10">
        <v>7</v>
      </c>
      <c r="J21" s="9">
        <v>30</v>
      </c>
    </row>
    <row r="22" spans="1:10" x14ac:dyDescent="0.25">
      <c r="A22" s="11" t="s">
        <v>28</v>
      </c>
      <c r="B22" s="12"/>
      <c r="C22">
        <v>3</v>
      </c>
      <c r="D22" s="12">
        <v>4</v>
      </c>
      <c r="F22" s="12"/>
      <c r="G22">
        <v>2</v>
      </c>
      <c r="H22" s="12">
        <v>10</v>
      </c>
      <c r="I22">
        <v>6</v>
      </c>
      <c r="J22" s="12">
        <v>25</v>
      </c>
    </row>
    <row r="23" spans="1:10" x14ac:dyDescent="0.25">
      <c r="A23" s="8" t="s">
        <v>51</v>
      </c>
      <c r="B23" s="9"/>
      <c r="C23" s="10"/>
      <c r="D23" s="9">
        <v>4</v>
      </c>
      <c r="E23" s="10"/>
      <c r="F23" s="9">
        <v>2</v>
      </c>
      <c r="G23" s="10">
        <v>6</v>
      </c>
      <c r="H23" s="9">
        <v>8</v>
      </c>
      <c r="I23" s="10">
        <v>4</v>
      </c>
      <c r="J23" s="9">
        <v>24</v>
      </c>
    </row>
    <row r="24" spans="1:10" x14ac:dyDescent="0.25">
      <c r="A24" s="11" t="s">
        <v>35</v>
      </c>
      <c r="B24" s="12"/>
      <c r="D24" s="12">
        <v>6</v>
      </c>
      <c r="F24" s="12"/>
      <c r="G24">
        <v>2</v>
      </c>
      <c r="H24" s="12">
        <v>10</v>
      </c>
      <c r="I24">
        <v>6</v>
      </c>
      <c r="J24" s="12">
        <v>24</v>
      </c>
    </row>
    <row r="25" spans="1:10" x14ac:dyDescent="0.25">
      <c r="A25" s="8" t="s">
        <v>61</v>
      </c>
      <c r="B25" s="9">
        <v>4</v>
      </c>
      <c r="C25" s="10">
        <v>2</v>
      </c>
      <c r="D25" s="9">
        <v>2</v>
      </c>
      <c r="E25" s="10">
        <v>2</v>
      </c>
      <c r="F25" s="9">
        <v>2</v>
      </c>
      <c r="G25" s="10">
        <v>2</v>
      </c>
      <c r="H25" s="9"/>
      <c r="I25" s="10">
        <v>7</v>
      </c>
      <c r="J25" s="9">
        <v>21</v>
      </c>
    </row>
    <row r="26" spans="1:10" x14ac:dyDescent="0.25">
      <c r="A26" s="11" t="s">
        <v>45</v>
      </c>
      <c r="B26" s="12"/>
      <c r="D26" s="12">
        <v>4</v>
      </c>
      <c r="F26" s="12"/>
      <c r="G26">
        <v>2</v>
      </c>
      <c r="H26" s="12">
        <v>6</v>
      </c>
      <c r="I26">
        <v>8</v>
      </c>
      <c r="J26" s="12">
        <v>20</v>
      </c>
    </row>
    <row r="27" spans="1:10" x14ac:dyDescent="0.25">
      <c r="A27" s="8" t="s">
        <v>39</v>
      </c>
      <c r="B27" s="9"/>
      <c r="C27" s="10"/>
      <c r="D27" s="9"/>
      <c r="E27" s="10"/>
      <c r="F27" s="9"/>
      <c r="G27" s="10">
        <v>1</v>
      </c>
      <c r="H27" s="9">
        <v>7</v>
      </c>
      <c r="I27" s="10">
        <v>11</v>
      </c>
      <c r="J27" s="9">
        <v>19</v>
      </c>
    </row>
    <row r="28" spans="1:10" x14ac:dyDescent="0.25">
      <c r="A28" s="11" t="s">
        <v>38</v>
      </c>
      <c r="B28" s="12"/>
      <c r="D28" s="12"/>
      <c r="F28" s="12"/>
      <c r="H28" s="12">
        <v>5</v>
      </c>
      <c r="I28">
        <v>12</v>
      </c>
      <c r="J28" s="12">
        <v>17</v>
      </c>
    </row>
    <row r="29" spans="1:10" x14ac:dyDescent="0.25">
      <c r="A29" s="8" t="s">
        <v>74</v>
      </c>
      <c r="B29" s="9">
        <v>2</v>
      </c>
      <c r="C29" s="10">
        <v>4</v>
      </c>
      <c r="D29" s="9"/>
      <c r="E29" s="10"/>
      <c r="F29" s="9"/>
      <c r="G29" s="10">
        <v>4</v>
      </c>
      <c r="H29" s="9">
        <v>2</v>
      </c>
      <c r="I29" s="10">
        <v>4</v>
      </c>
      <c r="J29" s="9">
        <v>16</v>
      </c>
    </row>
    <row r="30" spans="1:10" x14ac:dyDescent="0.25">
      <c r="A30" s="11" t="s">
        <v>34</v>
      </c>
      <c r="B30" s="12"/>
      <c r="D30" s="12">
        <v>2</v>
      </c>
      <c r="F30" s="12"/>
      <c r="H30" s="12">
        <v>4</v>
      </c>
      <c r="I30">
        <v>10</v>
      </c>
      <c r="J30" s="12">
        <v>16</v>
      </c>
    </row>
    <row r="31" spans="1:10" x14ac:dyDescent="0.25">
      <c r="A31" s="8" t="s">
        <v>40</v>
      </c>
      <c r="B31" s="9">
        <v>2</v>
      </c>
      <c r="C31" s="10"/>
      <c r="D31" s="9"/>
      <c r="E31" s="10"/>
      <c r="F31" s="9"/>
      <c r="G31" s="10">
        <v>2</v>
      </c>
      <c r="H31" s="9">
        <v>8</v>
      </c>
      <c r="I31" s="10">
        <v>4</v>
      </c>
      <c r="J31" s="9">
        <v>16</v>
      </c>
    </row>
    <row r="32" spans="1:10" x14ac:dyDescent="0.25">
      <c r="A32" s="11" t="s">
        <v>59</v>
      </c>
      <c r="B32" s="12">
        <v>2</v>
      </c>
      <c r="C32">
        <v>6</v>
      </c>
      <c r="D32" s="12">
        <v>1</v>
      </c>
      <c r="F32" s="12">
        <v>2</v>
      </c>
      <c r="G32">
        <v>1</v>
      </c>
      <c r="H32" s="12">
        <v>4</v>
      </c>
      <c r="J32" s="12">
        <v>16</v>
      </c>
    </row>
    <row r="33" spans="1:10" x14ac:dyDescent="0.25">
      <c r="A33" s="8" t="s">
        <v>103</v>
      </c>
      <c r="B33" s="9"/>
      <c r="C33" s="10">
        <v>2</v>
      </c>
      <c r="D33" s="9"/>
      <c r="E33" s="10"/>
      <c r="F33" s="9">
        <v>2</v>
      </c>
      <c r="G33" s="10">
        <v>2</v>
      </c>
      <c r="H33" s="9">
        <v>8</v>
      </c>
      <c r="I33" s="10">
        <v>2</v>
      </c>
      <c r="J33" s="9">
        <v>16</v>
      </c>
    </row>
    <row r="34" spans="1:10" x14ac:dyDescent="0.25">
      <c r="A34" s="11" t="s">
        <v>104</v>
      </c>
      <c r="B34" s="12"/>
      <c r="D34" s="12"/>
      <c r="F34" s="12">
        <v>4</v>
      </c>
      <c r="G34">
        <v>4</v>
      </c>
      <c r="H34" s="12">
        <v>6</v>
      </c>
      <c r="J34" s="12">
        <v>14</v>
      </c>
    </row>
    <row r="35" spans="1:10" x14ac:dyDescent="0.25">
      <c r="A35" s="8" t="s">
        <v>49</v>
      </c>
      <c r="B35" s="9"/>
      <c r="C35" s="10"/>
      <c r="D35" s="9">
        <v>4</v>
      </c>
      <c r="E35" s="10"/>
      <c r="F35" s="9"/>
      <c r="G35" s="10">
        <v>4</v>
      </c>
      <c r="H35" s="9">
        <v>5</v>
      </c>
      <c r="I35" s="10"/>
      <c r="J35" s="9">
        <v>13</v>
      </c>
    </row>
    <row r="36" spans="1:10" x14ac:dyDescent="0.25">
      <c r="A36" s="11" t="s">
        <v>65</v>
      </c>
      <c r="B36" s="12"/>
      <c r="D36" s="12">
        <v>2</v>
      </c>
      <c r="F36" s="12"/>
      <c r="G36">
        <v>4</v>
      </c>
      <c r="H36" s="12">
        <v>2</v>
      </c>
      <c r="I36">
        <v>4</v>
      </c>
      <c r="J36" s="12">
        <v>12</v>
      </c>
    </row>
    <row r="37" spans="1:10" x14ac:dyDescent="0.25">
      <c r="A37" s="8" t="s">
        <v>55</v>
      </c>
      <c r="B37" s="9"/>
      <c r="C37" s="10">
        <v>2</v>
      </c>
      <c r="D37" s="9">
        <v>5</v>
      </c>
      <c r="E37" s="10">
        <v>1</v>
      </c>
      <c r="F37" s="9"/>
      <c r="G37" s="10">
        <v>2</v>
      </c>
      <c r="H37" s="9">
        <v>2</v>
      </c>
      <c r="I37" s="10"/>
      <c r="J37" s="9">
        <v>12</v>
      </c>
    </row>
    <row r="38" spans="1:10" x14ac:dyDescent="0.25">
      <c r="A38" s="11" t="s">
        <v>111</v>
      </c>
      <c r="B38" s="12"/>
      <c r="D38" s="12"/>
      <c r="F38" s="12"/>
      <c r="H38" s="12"/>
      <c r="I38">
        <v>12</v>
      </c>
      <c r="J38" s="12">
        <v>12</v>
      </c>
    </row>
    <row r="39" spans="1:10" x14ac:dyDescent="0.25">
      <c r="A39" s="8" t="s">
        <v>87</v>
      </c>
      <c r="B39" s="9"/>
      <c r="C39" s="10">
        <v>4</v>
      </c>
      <c r="D39" s="9">
        <v>6</v>
      </c>
      <c r="E39" s="10"/>
      <c r="F39" s="9"/>
      <c r="G39" s="10">
        <v>2</v>
      </c>
      <c r="H39" s="9"/>
      <c r="I39" s="10"/>
      <c r="J39" s="9">
        <v>12</v>
      </c>
    </row>
    <row r="40" spans="1:10" x14ac:dyDescent="0.25">
      <c r="A40" s="11" t="s">
        <v>73</v>
      </c>
      <c r="B40" s="12"/>
      <c r="D40" s="12"/>
      <c r="F40" s="12"/>
      <c r="H40" s="12">
        <v>6</v>
      </c>
      <c r="I40">
        <v>4</v>
      </c>
      <c r="J40" s="12">
        <v>10</v>
      </c>
    </row>
    <row r="41" spans="1:10" x14ac:dyDescent="0.25">
      <c r="A41" s="8" t="s">
        <v>86</v>
      </c>
      <c r="B41" s="9"/>
      <c r="C41" s="10"/>
      <c r="D41" s="9">
        <v>2</v>
      </c>
      <c r="E41" s="10"/>
      <c r="F41" s="9"/>
      <c r="G41" s="10"/>
      <c r="H41" s="9">
        <v>6</v>
      </c>
      <c r="I41" s="10">
        <v>2</v>
      </c>
      <c r="J41" s="9">
        <v>10</v>
      </c>
    </row>
    <row r="42" spans="1:10" x14ac:dyDescent="0.25">
      <c r="A42" s="11" t="s">
        <v>52</v>
      </c>
      <c r="B42" s="12"/>
      <c r="D42" s="12"/>
      <c r="F42" s="12"/>
      <c r="H42" s="12">
        <v>7</v>
      </c>
      <c r="I42">
        <v>2</v>
      </c>
      <c r="J42" s="12">
        <v>9</v>
      </c>
    </row>
    <row r="43" spans="1:10" x14ac:dyDescent="0.25">
      <c r="A43" s="8" t="s">
        <v>118</v>
      </c>
      <c r="B43" s="9"/>
      <c r="C43" s="10"/>
      <c r="D43" s="9"/>
      <c r="E43" s="10"/>
      <c r="F43" s="9"/>
      <c r="G43" s="10"/>
      <c r="H43" s="9"/>
      <c r="I43" s="10">
        <v>9</v>
      </c>
      <c r="J43" s="9">
        <v>9</v>
      </c>
    </row>
    <row r="44" spans="1:10" x14ac:dyDescent="0.25">
      <c r="A44" s="11" t="s">
        <v>37</v>
      </c>
      <c r="B44" s="12"/>
      <c r="D44" s="12"/>
      <c r="F44" s="12"/>
      <c r="G44">
        <v>7</v>
      </c>
      <c r="H44" s="12">
        <v>2</v>
      </c>
      <c r="J44" s="12">
        <v>9</v>
      </c>
    </row>
    <row r="45" spans="1:10" x14ac:dyDescent="0.25">
      <c r="A45" s="8" t="s">
        <v>117</v>
      </c>
      <c r="B45" s="9"/>
      <c r="C45" s="10"/>
      <c r="D45" s="9"/>
      <c r="E45" s="10"/>
      <c r="F45" s="9"/>
      <c r="G45" s="10">
        <v>2</v>
      </c>
      <c r="H45" s="9">
        <v>4</v>
      </c>
      <c r="I45" s="10">
        <v>3</v>
      </c>
      <c r="J45" s="9">
        <v>9</v>
      </c>
    </row>
    <row r="46" spans="1:10" x14ac:dyDescent="0.25">
      <c r="A46" s="11" t="s">
        <v>98</v>
      </c>
      <c r="B46" s="12"/>
      <c r="D46" s="12"/>
      <c r="F46" s="12">
        <v>2</v>
      </c>
      <c r="H46" s="12">
        <v>2</v>
      </c>
      <c r="I46">
        <v>4</v>
      </c>
      <c r="J46" s="12">
        <v>8</v>
      </c>
    </row>
    <row r="47" spans="1:10" x14ac:dyDescent="0.25">
      <c r="A47" s="8" t="s">
        <v>62</v>
      </c>
      <c r="B47" s="9"/>
      <c r="C47" s="10"/>
      <c r="D47" s="9"/>
      <c r="E47" s="10"/>
      <c r="F47" s="9"/>
      <c r="G47" s="10"/>
      <c r="H47" s="9">
        <v>2</v>
      </c>
      <c r="I47" s="10">
        <v>4</v>
      </c>
      <c r="J47" s="9">
        <v>6</v>
      </c>
    </row>
    <row r="48" spans="1:10" x14ac:dyDescent="0.25">
      <c r="A48" s="11" t="s">
        <v>67</v>
      </c>
      <c r="B48" s="12"/>
      <c r="D48" s="12"/>
      <c r="F48" s="12"/>
      <c r="H48" s="12"/>
      <c r="I48">
        <v>6</v>
      </c>
      <c r="J48" s="12">
        <v>6</v>
      </c>
    </row>
    <row r="49" spans="1:10" x14ac:dyDescent="0.25">
      <c r="A49" s="8" t="s">
        <v>135</v>
      </c>
      <c r="B49" s="9"/>
      <c r="C49" s="10">
        <v>2</v>
      </c>
      <c r="D49" s="9"/>
      <c r="E49" s="10"/>
      <c r="F49" s="9"/>
      <c r="G49" s="10"/>
      <c r="H49" s="9"/>
      <c r="I49" s="10">
        <v>4</v>
      </c>
      <c r="J49" s="9">
        <v>6</v>
      </c>
    </row>
    <row r="50" spans="1:10" x14ac:dyDescent="0.25">
      <c r="A50" s="11" t="s">
        <v>92</v>
      </c>
      <c r="B50" s="12"/>
      <c r="D50" s="12"/>
      <c r="F50" s="12"/>
      <c r="H50" s="12">
        <v>2</v>
      </c>
      <c r="I50">
        <v>4</v>
      </c>
      <c r="J50" s="12">
        <v>6</v>
      </c>
    </row>
    <row r="51" spans="1:10" x14ac:dyDescent="0.25">
      <c r="A51" s="8" t="s">
        <v>50</v>
      </c>
      <c r="B51" s="9">
        <v>2</v>
      </c>
      <c r="C51" s="10">
        <v>4</v>
      </c>
      <c r="D51" s="9"/>
      <c r="E51" s="10"/>
      <c r="F51" s="9"/>
      <c r="G51" s="10"/>
      <c r="H51" s="9"/>
      <c r="I51" s="10"/>
      <c r="J51" s="9">
        <v>6</v>
      </c>
    </row>
    <row r="52" spans="1:10" x14ac:dyDescent="0.25">
      <c r="A52" s="11" t="s">
        <v>102</v>
      </c>
      <c r="B52" s="12"/>
      <c r="D52" s="12"/>
      <c r="F52" s="12"/>
      <c r="H52" s="12"/>
      <c r="I52">
        <v>6</v>
      </c>
      <c r="J52" s="12">
        <v>6</v>
      </c>
    </row>
    <row r="53" spans="1:10" x14ac:dyDescent="0.25">
      <c r="A53" s="8" t="s">
        <v>88</v>
      </c>
      <c r="B53" s="9"/>
      <c r="C53" s="10"/>
      <c r="D53" s="9"/>
      <c r="E53" s="10"/>
      <c r="F53" s="9"/>
      <c r="G53" s="10"/>
      <c r="H53" s="9"/>
      <c r="I53" s="10">
        <v>6</v>
      </c>
      <c r="J53" s="9">
        <v>6</v>
      </c>
    </row>
    <row r="54" spans="1:10" x14ac:dyDescent="0.25">
      <c r="A54" s="11" t="s">
        <v>72</v>
      </c>
      <c r="B54" s="12"/>
      <c r="C54">
        <v>2</v>
      </c>
      <c r="D54" s="12"/>
      <c r="F54" s="12"/>
      <c r="H54" s="12"/>
      <c r="I54">
        <v>3</v>
      </c>
      <c r="J54" s="12">
        <v>5</v>
      </c>
    </row>
    <row r="55" spans="1:10" x14ac:dyDescent="0.25">
      <c r="A55" s="8" t="s">
        <v>31</v>
      </c>
      <c r="B55" s="9"/>
      <c r="C55" s="10"/>
      <c r="D55" s="9">
        <v>4</v>
      </c>
      <c r="E55" s="10"/>
      <c r="F55" s="9"/>
      <c r="G55" s="10"/>
      <c r="H55" s="9"/>
      <c r="I55" s="10">
        <v>1</v>
      </c>
      <c r="J55" s="9">
        <v>5</v>
      </c>
    </row>
    <row r="56" spans="1:10" x14ac:dyDescent="0.25">
      <c r="A56" s="11" t="s">
        <v>90</v>
      </c>
      <c r="B56" s="12"/>
      <c r="D56" s="12"/>
      <c r="F56" s="12"/>
      <c r="H56" s="12">
        <v>4</v>
      </c>
      <c r="J56" s="12">
        <v>4</v>
      </c>
    </row>
    <row r="57" spans="1:10" x14ac:dyDescent="0.25">
      <c r="A57" s="8" t="s">
        <v>150</v>
      </c>
      <c r="B57" s="9"/>
      <c r="C57" s="10"/>
      <c r="D57" s="9"/>
      <c r="E57" s="10"/>
      <c r="F57" s="9"/>
      <c r="G57" s="10"/>
      <c r="H57" s="9"/>
      <c r="I57" s="10">
        <v>4</v>
      </c>
      <c r="J57" s="9">
        <v>4</v>
      </c>
    </row>
    <row r="58" spans="1:10" x14ac:dyDescent="0.25">
      <c r="A58" s="11" t="s">
        <v>155</v>
      </c>
      <c r="B58" s="12"/>
      <c r="D58" s="12"/>
      <c r="F58" s="12"/>
      <c r="H58" s="12"/>
      <c r="I58">
        <v>4</v>
      </c>
      <c r="J58" s="12">
        <v>4</v>
      </c>
    </row>
    <row r="59" spans="1:10" x14ac:dyDescent="0.25">
      <c r="A59" s="8" t="s">
        <v>54</v>
      </c>
      <c r="B59" s="9"/>
      <c r="C59" s="10"/>
      <c r="D59" s="9"/>
      <c r="E59" s="10"/>
      <c r="F59" s="9"/>
      <c r="G59" s="10"/>
      <c r="H59" s="9">
        <v>2</v>
      </c>
      <c r="I59" s="10">
        <v>2</v>
      </c>
      <c r="J59" s="9">
        <v>4</v>
      </c>
    </row>
    <row r="60" spans="1:10" x14ac:dyDescent="0.25">
      <c r="A60" s="11" t="s">
        <v>93</v>
      </c>
      <c r="B60" s="12"/>
      <c r="D60" s="12"/>
      <c r="F60" s="12"/>
      <c r="H60" s="12">
        <v>2</v>
      </c>
      <c r="I60">
        <v>2</v>
      </c>
      <c r="J60" s="12">
        <v>4</v>
      </c>
    </row>
    <row r="61" spans="1:10" x14ac:dyDescent="0.25">
      <c r="A61" s="8" t="s">
        <v>71</v>
      </c>
      <c r="B61" s="9"/>
      <c r="C61" s="10"/>
      <c r="D61" s="9"/>
      <c r="E61" s="10"/>
      <c r="F61" s="9">
        <v>2</v>
      </c>
      <c r="G61" s="10"/>
      <c r="H61" s="9">
        <v>2</v>
      </c>
      <c r="I61" s="10"/>
      <c r="J61" s="9">
        <v>4</v>
      </c>
    </row>
    <row r="62" spans="1:10" x14ac:dyDescent="0.25">
      <c r="A62" s="11" t="s">
        <v>77</v>
      </c>
      <c r="B62" s="12"/>
      <c r="D62" s="12"/>
      <c r="F62" s="12"/>
      <c r="G62">
        <v>1</v>
      </c>
      <c r="H62" s="12">
        <v>2</v>
      </c>
      <c r="J62" s="12">
        <v>3</v>
      </c>
    </row>
    <row r="63" spans="1:10" x14ac:dyDescent="0.25">
      <c r="A63" s="8" t="s">
        <v>124</v>
      </c>
      <c r="B63" s="9"/>
      <c r="C63" s="10"/>
      <c r="D63" s="9"/>
      <c r="E63" s="10"/>
      <c r="F63" s="9">
        <v>2</v>
      </c>
      <c r="G63" s="10"/>
      <c r="H63" s="9">
        <v>1</v>
      </c>
      <c r="I63" s="10"/>
      <c r="J63" s="9">
        <v>3</v>
      </c>
    </row>
    <row r="64" spans="1:10" x14ac:dyDescent="0.25">
      <c r="A64" s="11" t="s">
        <v>95</v>
      </c>
      <c r="B64" s="12"/>
      <c r="D64" s="12">
        <v>2</v>
      </c>
      <c r="F64" s="12"/>
      <c r="H64" s="12"/>
      <c r="J64" s="12">
        <v>2</v>
      </c>
    </row>
    <row r="65" spans="1:10" x14ac:dyDescent="0.25">
      <c r="A65" s="8" t="s">
        <v>114</v>
      </c>
      <c r="B65" s="9"/>
      <c r="C65" s="10"/>
      <c r="D65" s="9"/>
      <c r="E65" s="10"/>
      <c r="F65" s="9"/>
      <c r="G65" s="10"/>
      <c r="H65" s="9"/>
      <c r="I65" s="10">
        <v>2</v>
      </c>
      <c r="J65" s="9">
        <v>2</v>
      </c>
    </row>
    <row r="66" spans="1:10" x14ac:dyDescent="0.25">
      <c r="A66" s="11" t="s">
        <v>84</v>
      </c>
      <c r="B66" s="12"/>
      <c r="D66" s="12"/>
      <c r="F66" s="12"/>
      <c r="H66" s="12"/>
      <c r="I66">
        <v>2</v>
      </c>
      <c r="J66" s="12">
        <v>2</v>
      </c>
    </row>
    <row r="67" spans="1:10" x14ac:dyDescent="0.25">
      <c r="A67" s="8" t="s">
        <v>91</v>
      </c>
      <c r="B67" s="9"/>
      <c r="C67" s="10"/>
      <c r="D67" s="9"/>
      <c r="E67" s="10"/>
      <c r="F67" s="9"/>
      <c r="G67" s="10"/>
      <c r="H67" s="9"/>
      <c r="I67" s="10">
        <v>2</v>
      </c>
      <c r="J67" s="9">
        <v>2</v>
      </c>
    </row>
    <row r="68" spans="1:10" x14ac:dyDescent="0.25">
      <c r="A68" s="11" t="s">
        <v>128</v>
      </c>
      <c r="B68" s="12"/>
      <c r="D68" s="12"/>
      <c r="F68" s="12"/>
      <c r="H68" s="12">
        <v>2</v>
      </c>
      <c r="J68" s="12">
        <v>2</v>
      </c>
    </row>
    <row r="69" spans="1:10" x14ac:dyDescent="0.25">
      <c r="A69" s="8" t="s">
        <v>113</v>
      </c>
      <c r="B69" s="9"/>
      <c r="C69" s="10"/>
      <c r="D69" s="9"/>
      <c r="E69" s="10"/>
      <c r="F69" s="9"/>
      <c r="G69" s="10"/>
      <c r="H69" s="9"/>
      <c r="I69" s="10">
        <v>2</v>
      </c>
      <c r="J69" s="9">
        <v>2</v>
      </c>
    </row>
    <row r="70" spans="1:10" x14ac:dyDescent="0.25">
      <c r="A70" s="11" t="s">
        <v>151</v>
      </c>
      <c r="B70" s="12"/>
      <c r="D70" s="12"/>
      <c r="F70" s="12"/>
      <c r="H70" s="12">
        <v>2</v>
      </c>
      <c r="J70" s="12">
        <v>2</v>
      </c>
    </row>
    <row r="71" spans="1:10" x14ac:dyDescent="0.25">
      <c r="A71" s="8" t="s">
        <v>178</v>
      </c>
      <c r="B71" s="9"/>
      <c r="C71" s="10"/>
      <c r="D71" s="9"/>
      <c r="E71" s="10"/>
      <c r="F71" s="9"/>
      <c r="G71" s="10"/>
      <c r="H71" s="9">
        <v>2</v>
      </c>
      <c r="I71" s="10"/>
      <c r="J71" s="9">
        <v>2</v>
      </c>
    </row>
    <row r="72" spans="1:10" x14ac:dyDescent="0.25">
      <c r="A72" s="11" t="s">
        <v>105</v>
      </c>
      <c r="B72" s="12"/>
      <c r="D72" s="12"/>
      <c r="F72" s="12"/>
      <c r="G72">
        <v>2</v>
      </c>
      <c r="H72" s="12"/>
      <c r="J72" s="12">
        <v>2</v>
      </c>
    </row>
    <row r="73" spans="1:10" x14ac:dyDescent="0.25">
      <c r="A73" s="8" t="s">
        <v>99</v>
      </c>
      <c r="B73" s="9"/>
      <c r="C73" s="10"/>
      <c r="D73" s="9"/>
      <c r="E73" s="10"/>
      <c r="F73" s="9"/>
      <c r="G73" s="10"/>
      <c r="H73" s="9">
        <v>2</v>
      </c>
      <c r="I73" s="10"/>
      <c r="J73" s="9">
        <v>2</v>
      </c>
    </row>
    <row r="74" spans="1:10" x14ac:dyDescent="0.25">
      <c r="A74" s="11" t="s">
        <v>89</v>
      </c>
      <c r="B74" s="12"/>
      <c r="D74" s="12"/>
      <c r="F74" s="12"/>
      <c r="H74" s="12"/>
      <c r="I74">
        <v>2</v>
      </c>
      <c r="J74" s="12">
        <v>2</v>
      </c>
    </row>
    <row r="75" spans="1:10" x14ac:dyDescent="0.25">
      <c r="A75" s="8" t="s">
        <v>100</v>
      </c>
      <c r="B75" s="9">
        <v>2</v>
      </c>
      <c r="C75" s="10"/>
      <c r="D75" s="9"/>
      <c r="E75" s="10"/>
      <c r="F75" s="9"/>
      <c r="G75" s="10"/>
      <c r="H75" s="9"/>
      <c r="I75" s="10"/>
      <c r="J75" s="9">
        <v>2</v>
      </c>
    </row>
    <row r="76" spans="1:10" x14ac:dyDescent="0.25">
      <c r="A76" s="11" t="s">
        <v>46</v>
      </c>
      <c r="B76" s="12">
        <v>2</v>
      </c>
      <c r="D76" s="12"/>
      <c r="F76" s="12"/>
      <c r="H76" s="12"/>
      <c r="J76" s="12">
        <v>2</v>
      </c>
    </row>
    <row r="77" spans="1:10" x14ac:dyDescent="0.25">
      <c r="A77" s="8" t="s">
        <v>42</v>
      </c>
      <c r="B77" s="9"/>
      <c r="C77" s="10"/>
      <c r="D77" s="9"/>
      <c r="E77" s="10">
        <v>1</v>
      </c>
      <c r="F77" s="9"/>
      <c r="G77" s="10"/>
      <c r="H77" s="9"/>
      <c r="I77" s="10"/>
      <c r="J77" s="9">
        <v>1</v>
      </c>
    </row>
    <row r="78" spans="1:10" x14ac:dyDescent="0.25">
      <c r="A78" s="11" t="s">
        <v>82</v>
      </c>
      <c r="B78" s="12"/>
      <c r="D78" s="12"/>
      <c r="F78" s="12"/>
      <c r="H78" s="12"/>
      <c r="I78">
        <v>1</v>
      </c>
      <c r="J78" s="12">
        <v>1</v>
      </c>
    </row>
    <row r="79" spans="1:10" ht="15.75" thickBot="1" x14ac:dyDescent="0.3">
      <c r="A79" s="13" t="s">
        <v>26</v>
      </c>
      <c r="B79" s="14">
        <v>136</v>
      </c>
      <c r="C79" s="15">
        <v>281</v>
      </c>
      <c r="D79" s="14">
        <v>427</v>
      </c>
      <c r="E79" s="15">
        <v>75</v>
      </c>
      <c r="F79" s="14">
        <v>84</v>
      </c>
      <c r="G79" s="15">
        <v>214</v>
      </c>
      <c r="H79" s="14">
        <v>547</v>
      </c>
      <c r="I79" s="15">
        <v>534</v>
      </c>
      <c r="J79" s="14">
        <v>2298</v>
      </c>
    </row>
  </sheetData>
  <mergeCells count="1">
    <mergeCell ref="A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C113A-8160-40CD-993E-7B6A275DA710}">
  <sheetPr>
    <tabColor rgb="FFFFCCFF"/>
  </sheetPr>
  <dimension ref="A1:J165"/>
  <sheetViews>
    <sheetView workbookViewId="0">
      <selection activeCell="A7" sqref="A7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6" t="s">
        <v>231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5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218</v>
      </c>
      <c r="B6" s="7" t="s">
        <v>219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  <c r="I6" s="7" t="s">
        <v>25</v>
      </c>
      <c r="J6" s="7" t="s">
        <v>26</v>
      </c>
    </row>
    <row r="7" spans="1:10" x14ac:dyDescent="0.25">
      <c r="A7" s="8" t="s">
        <v>27</v>
      </c>
      <c r="B7" s="9">
        <v>245</v>
      </c>
      <c r="C7" s="10">
        <v>722</v>
      </c>
      <c r="D7" s="9">
        <v>856</v>
      </c>
      <c r="E7" s="10">
        <v>198</v>
      </c>
      <c r="F7" s="9">
        <v>167</v>
      </c>
      <c r="G7" s="10">
        <v>491</v>
      </c>
      <c r="H7" s="9">
        <v>1128</v>
      </c>
      <c r="I7" s="10">
        <v>715</v>
      </c>
      <c r="J7" s="9">
        <v>4522</v>
      </c>
    </row>
    <row r="8" spans="1:10" x14ac:dyDescent="0.25">
      <c r="A8" s="11" t="s">
        <v>28</v>
      </c>
      <c r="B8" s="12">
        <v>8</v>
      </c>
      <c r="C8">
        <v>309</v>
      </c>
      <c r="D8" s="12">
        <v>917</v>
      </c>
      <c r="E8">
        <v>279</v>
      </c>
      <c r="F8" s="12">
        <v>220</v>
      </c>
      <c r="G8">
        <v>558</v>
      </c>
      <c r="H8" s="12">
        <v>1185</v>
      </c>
      <c r="I8">
        <v>383</v>
      </c>
      <c r="J8" s="12">
        <v>3859</v>
      </c>
    </row>
    <row r="9" spans="1:10" x14ac:dyDescent="0.25">
      <c r="A9" s="8" t="s">
        <v>31</v>
      </c>
      <c r="B9" s="9">
        <v>150</v>
      </c>
      <c r="C9" s="10">
        <v>508</v>
      </c>
      <c r="D9" s="9">
        <v>699</v>
      </c>
      <c r="E9" s="10">
        <v>149</v>
      </c>
      <c r="F9" s="9">
        <v>141</v>
      </c>
      <c r="G9" s="10">
        <v>254</v>
      </c>
      <c r="H9" s="9">
        <v>594</v>
      </c>
      <c r="I9" s="10">
        <v>541</v>
      </c>
      <c r="J9" s="9">
        <v>3036</v>
      </c>
    </row>
    <row r="10" spans="1:10" x14ac:dyDescent="0.25">
      <c r="A10" s="11" t="s">
        <v>30</v>
      </c>
      <c r="B10" s="12">
        <v>15</v>
      </c>
      <c r="C10">
        <v>89</v>
      </c>
      <c r="D10" s="12">
        <v>482</v>
      </c>
      <c r="E10">
        <v>81</v>
      </c>
      <c r="F10" s="12">
        <v>86</v>
      </c>
      <c r="G10">
        <v>189</v>
      </c>
      <c r="H10" s="12">
        <v>627</v>
      </c>
      <c r="I10">
        <v>313</v>
      </c>
      <c r="J10" s="12">
        <v>1882</v>
      </c>
    </row>
    <row r="11" spans="1:10" x14ac:dyDescent="0.25">
      <c r="A11" s="8" t="s">
        <v>29</v>
      </c>
      <c r="B11" s="9">
        <v>22</v>
      </c>
      <c r="C11" s="10">
        <v>65</v>
      </c>
      <c r="D11" s="9">
        <v>121</v>
      </c>
      <c r="E11" s="10">
        <v>48</v>
      </c>
      <c r="F11" s="9">
        <v>26</v>
      </c>
      <c r="G11" s="10">
        <v>151</v>
      </c>
      <c r="H11" s="9">
        <v>490</v>
      </c>
      <c r="I11" s="10">
        <v>330</v>
      </c>
      <c r="J11" s="9">
        <v>1253</v>
      </c>
    </row>
    <row r="12" spans="1:10" x14ac:dyDescent="0.25">
      <c r="A12" s="11" t="s">
        <v>34</v>
      </c>
      <c r="B12" s="12">
        <v>4</v>
      </c>
      <c r="C12">
        <v>4</v>
      </c>
      <c r="D12" s="12">
        <v>20</v>
      </c>
      <c r="E12">
        <v>18</v>
      </c>
      <c r="F12" s="12">
        <v>37</v>
      </c>
      <c r="G12">
        <v>113</v>
      </c>
      <c r="H12" s="12">
        <v>369</v>
      </c>
      <c r="I12">
        <v>484</v>
      </c>
      <c r="J12" s="12">
        <v>1049</v>
      </c>
    </row>
    <row r="13" spans="1:10" x14ac:dyDescent="0.25">
      <c r="A13" s="8" t="s">
        <v>33</v>
      </c>
      <c r="B13" s="9">
        <v>14</v>
      </c>
      <c r="C13" s="10">
        <v>99</v>
      </c>
      <c r="D13" s="9">
        <v>98</v>
      </c>
      <c r="E13" s="10">
        <v>42</v>
      </c>
      <c r="F13" s="9">
        <v>30</v>
      </c>
      <c r="G13" s="10">
        <v>134</v>
      </c>
      <c r="H13" s="9">
        <v>347</v>
      </c>
      <c r="I13" s="10">
        <v>200</v>
      </c>
      <c r="J13" s="9">
        <v>964</v>
      </c>
    </row>
    <row r="14" spans="1:10" x14ac:dyDescent="0.25">
      <c r="A14" s="11" t="s">
        <v>39</v>
      </c>
      <c r="B14" s="12">
        <v>6</v>
      </c>
      <c r="C14">
        <v>2</v>
      </c>
      <c r="D14" s="12">
        <v>16</v>
      </c>
      <c r="F14" s="12">
        <v>6</v>
      </c>
      <c r="G14">
        <v>31</v>
      </c>
      <c r="H14" s="12">
        <v>364</v>
      </c>
      <c r="I14">
        <v>320</v>
      </c>
      <c r="J14" s="12">
        <v>745</v>
      </c>
    </row>
    <row r="15" spans="1:10" x14ac:dyDescent="0.25">
      <c r="A15" s="8" t="s">
        <v>36</v>
      </c>
      <c r="B15" s="9"/>
      <c r="C15" s="10"/>
      <c r="D15" s="9">
        <v>12</v>
      </c>
      <c r="E15" s="10">
        <v>12</v>
      </c>
      <c r="F15" s="9">
        <v>12</v>
      </c>
      <c r="G15" s="10">
        <v>58</v>
      </c>
      <c r="H15" s="9">
        <v>363</v>
      </c>
      <c r="I15" s="10">
        <v>271</v>
      </c>
      <c r="J15" s="9">
        <v>728</v>
      </c>
    </row>
    <row r="16" spans="1:10" x14ac:dyDescent="0.25">
      <c r="A16" s="11" t="s">
        <v>35</v>
      </c>
      <c r="B16" s="12"/>
      <c r="C16">
        <v>1</v>
      </c>
      <c r="D16" s="12">
        <v>13</v>
      </c>
      <c r="E16">
        <v>9</v>
      </c>
      <c r="F16" s="12">
        <v>10</v>
      </c>
      <c r="G16">
        <v>79</v>
      </c>
      <c r="H16" s="12">
        <v>312</v>
      </c>
      <c r="I16">
        <v>259</v>
      </c>
      <c r="J16" s="12">
        <v>683</v>
      </c>
    </row>
    <row r="17" spans="1:10" x14ac:dyDescent="0.25">
      <c r="A17" s="8" t="s">
        <v>38</v>
      </c>
      <c r="B17" s="9"/>
      <c r="C17" s="10">
        <v>2</v>
      </c>
      <c r="D17" s="9">
        <v>2</v>
      </c>
      <c r="E17" s="10">
        <v>8</v>
      </c>
      <c r="F17" s="9">
        <v>2</v>
      </c>
      <c r="G17" s="10">
        <v>10</v>
      </c>
      <c r="H17" s="9">
        <v>211</v>
      </c>
      <c r="I17" s="10">
        <v>441</v>
      </c>
      <c r="J17" s="9">
        <v>676</v>
      </c>
    </row>
    <row r="18" spans="1:10" x14ac:dyDescent="0.25">
      <c r="A18" s="11" t="s">
        <v>32</v>
      </c>
      <c r="B18" s="12"/>
      <c r="C18">
        <v>2</v>
      </c>
      <c r="D18" s="12">
        <v>5</v>
      </c>
      <c r="E18">
        <v>8</v>
      </c>
      <c r="F18" s="12">
        <v>1</v>
      </c>
      <c r="G18">
        <v>56</v>
      </c>
      <c r="H18" s="12">
        <v>316</v>
      </c>
      <c r="I18">
        <v>265</v>
      </c>
      <c r="J18" s="12">
        <v>653</v>
      </c>
    </row>
    <row r="19" spans="1:10" x14ac:dyDescent="0.25">
      <c r="A19" s="8" t="s">
        <v>40</v>
      </c>
      <c r="B19" s="9"/>
      <c r="C19" s="10">
        <v>2</v>
      </c>
      <c r="D19" s="9">
        <v>5</v>
      </c>
      <c r="E19" s="10">
        <v>9</v>
      </c>
      <c r="F19" s="9">
        <v>9</v>
      </c>
      <c r="G19" s="10">
        <v>56</v>
      </c>
      <c r="H19" s="9">
        <v>247</v>
      </c>
      <c r="I19" s="10">
        <v>152</v>
      </c>
      <c r="J19" s="9">
        <v>480</v>
      </c>
    </row>
    <row r="20" spans="1:10" x14ac:dyDescent="0.25">
      <c r="A20" s="11" t="s">
        <v>37</v>
      </c>
      <c r="B20" s="12"/>
      <c r="D20" s="12"/>
      <c r="F20" s="12">
        <v>3</v>
      </c>
      <c r="G20">
        <v>177</v>
      </c>
      <c r="H20" s="12">
        <v>290</v>
      </c>
      <c r="J20" s="12">
        <v>470</v>
      </c>
    </row>
    <row r="21" spans="1:10" x14ac:dyDescent="0.25">
      <c r="A21" s="8" t="s">
        <v>53</v>
      </c>
      <c r="B21" s="9">
        <v>8</v>
      </c>
      <c r="C21" s="10">
        <v>17</v>
      </c>
      <c r="D21" s="9">
        <v>60</v>
      </c>
      <c r="E21" s="10">
        <v>7</v>
      </c>
      <c r="F21" s="9">
        <v>19</v>
      </c>
      <c r="G21" s="10">
        <v>46</v>
      </c>
      <c r="H21" s="9">
        <v>174</v>
      </c>
      <c r="I21" s="10">
        <v>85</v>
      </c>
      <c r="J21" s="9">
        <v>416</v>
      </c>
    </row>
    <row r="22" spans="1:10" x14ac:dyDescent="0.25">
      <c r="A22" s="11" t="s">
        <v>42</v>
      </c>
      <c r="B22" s="12"/>
      <c r="D22" s="12">
        <v>4</v>
      </c>
      <c r="E22">
        <v>9</v>
      </c>
      <c r="F22" s="12">
        <v>8</v>
      </c>
      <c r="G22">
        <v>68</v>
      </c>
      <c r="H22" s="12">
        <v>230</v>
      </c>
      <c r="I22">
        <v>88</v>
      </c>
      <c r="J22" s="12">
        <v>407</v>
      </c>
    </row>
    <row r="23" spans="1:10" x14ac:dyDescent="0.25">
      <c r="A23" s="8" t="s">
        <v>41</v>
      </c>
      <c r="B23" s="9">
        <v>2</v>
      </c>
      <c r="C23" s="10">
        <v>40</v>
      </c>
      <c r="D23" s="9">
        <v>60</v>
      </c>
      <c r="E23" s="10">
        <v>9</v>
      </c>
      <c r="F23" s="9">
        <v>7</v>
      </c>
      <c r="G23" s="10">
        <v>55</v>
      </c>
      <c r="H23" s="9">
        <v>132</v>
      </c>
      <c r="I23" s="10">
        <v>90</v>
      </c>
      <c r="J23" s="9">
        <v>395</v>
      </c>
    </row>
    <row r="24" spans="1:10" x14ac:dyDescent="0.25">
      <c r="A24" s="11" t="s">
        <v>74</v>
      </c>
      <c r="B24" s="12">
        <v>25</v>
      </c>
      <c r="C24">
        <v>85</v>
      </c>
      <c r="D24" s="12">
        <v>44</v>
      </c>
      <c r="E24">
        <v>35</v>
      </c>
      <c r="F24" s="12">
        <v>24</v>
      </c>
      <c r="G24">
        <v>22</v>
      </c>
      <c r="H24" s="12">
        <v>34</v>
      </c>
      <c r="I24">
        <v>40</v>
      </c>
      <c r="J24" s="12">
        <v>309</v>
      </c>
    </row>
    <row r="25" spans="1:10" x14ac:dyDescent="0.25">
      <c r="A25" s="8" t="s">
        <v>46</v>
      </c>
      <c r="B25" s="9">
        <v>20</v>
      </c>
      <c r="C25" s="10">
        <v>53</v>
      </c>
      <c r="D25" s="9">
        <v>50</v>
      </c>
      <c r="E25" s="10">
        <v>14</v>
      </c>
      <c r="F25" s="9">
        <v>5</v>
      </c>
      <c r="G25" s="10">
        <v>24</v>
      </c>
      <c r="H25" s="9">
        <v>85</v>
      </c>
      <c r="I25" s="10">
        <v>56</v>
      </c>
      <c r="J25" s="9">
        <v>307</v>
      </c>
    </row>
    <row r="26" spans="1:10" x14ac:dyDescent="0.25">
      <c r="A26" s="11" t="s">
        <v>57</v>
      </c>
      <c r="B26" s="12"/>
      <c r="D26" s="12">
        <v>6</v>
      </c>
      <c r="E26">
        <v>10</v>
      </c>
      <c r="F26" s="12">
        <v>21</v>
      </c>
      <c r="G26">
        <v>34</v>
      </c>
      <c r="H26" s="12">
        <v>151</v>
      </c>
      <c r="I26">
        <v>83</v>
      </c>
      <c r="J26" s="12">
        <v>305</v>
      </c>
    </row>
    <row r="27" spans="1:10" x14ac:dyDescent="0.25">
      <c r="A27" s="8" t="s">
        <v>43</v>
      </c>
      <c r="B27" s="9"/>
      <c r="C27" s="10"/>
      <c r="D27" s="9">
        <v>2</v>
      </c>
      <c r="E27" s="10"/>
      <c r="F27" s="9">
        <v>10</v>
      </c>
      <c r="G27" s="10">
        <v>68</v>
      </c>
      <c r="H27" s="9">
        <v>179</v>
      </c>
      <c r="I27" s="10">
        <v>22</v>
      </c>
      <c r="J27" s="9">
        <v>281</v>
      </c>
    </row>
    <row r="28" spans="1:10" x14ac:dyDescent="0.25">
      <c r="A28" s="11" t="s">
        <v>61</v>
      </c>
      <c r="B28" s="12">
        <v>15</v>
      </c>
      <c r="C28">
        <v>18</v>
      </c>
      <c r="D28" s="12">
        <v>21</v>
      </c>
      <c r="E28">
        <v>6</v>
      </c>
      <c r="F28" s="12">
        <v>7</v>
      </c>
      <c r="G28">
        <v>14</v>
      </c>
      <c r="H28" s="12">
        <v>48</v>
      </c>
      <c r="I28">
        <v>135</v>
      </c>
      <c r="J28" s="12">
        <v>264</v>
      </c>
    </row>
    <row r="29" spans="1:10" x14ac:dyDescent="0.25">
      <c r="A29" s="8" t="s">
        <v>45</v>
      </c>
      <c r="B29" s="9">
        <v>2</v>
      </c>
      <c r="C29" s="10">
        <v>6</v>
      </c>
      <c r="D29" s="9">
        <v>15</v>
      </c>
      <c r="E29" s="10">
        <v>5</v>
      </c>
      <c r="F29" s="9">
        <v>4</v>
      </c>
      <c r="G29" s="10">
        <v>70</v>
      </c>
      <c r="H29" s="9">
        <v>103</v>
      </c>
      <c r="I29" s="10">
        <v>50</v>
      </c>
      <c r="J29" s="9">
        <v>255</v>
      </c>
    </row>
    <row r="30" spans="1:10" x14ac:dyDescent="0.25">
      <c r="A30" s="11" t="s">
        <v>44</v>
      </c>
      <c r="B30" s="12"/>
      <c r="D30" s="12">
        <v>2</v>
      </c>
      <c r="E30">
        <v>5</v>
      </c>
      <c r="F30" s="12">
        <v>6</v>
      </c>
      <c r="G30">
        <v>52</v>
      </c>
      <c r="H30" s="12">
        <v>145</v>
      </c>
      <c r="I30">
        <v>33</v>
      </c>
      <c r="J30" s="12">
        <v>243</v>
      </c>
    </row>
    <row r="31" spans="1:10" x14ac:dyDescent="0.25">
      <c r="A31" s="8" t="s">
        <v>58</v>
      </c>
      <c r="B31" s="9"/>
      <c r="C31" s="10">
        <v>12</v>
      </c>
      <c r="D31" s="9">
        <v>104</v>
      </c>
      <c r="E31" s="10">
        <v>49</v>
      </c>
      <c r="F31" s="9">
        <v>50</v>
      </c>
      <c r="G31" s="10">
        <v>6</v>
      </c>
      <c r="H31" s="9"/>
      <c r="I31" s="10"/>
      <c r="J31" s="9">
        <v>221</v>
      </c>
    </row>
    <row r="32" spans="1:10" x14ac:dyDescent="0.25">
      <c r="A32" s="11" t="s">
        <v>71</v>
      </c>
      <c r="B32" s="12">
        <v>8</v>
      </c>
      <c r="C32">
        <v>19</v>
      </c>
      <c r="D32" s="12">
        <v>15</v>
      </c>
      <c r="E32">
        <v>12</v>
      </c>
      <c r="F32" s="12">
        <v>14</v>
      </c>
      <c r="G32">
        <v>23</v>
      </c>
      <c r="H32" s="12">
        <v>52</v>
      </c>
      <c r="I32">
        <v>68</v>
      </c>
      <c r="J32" s="12">
        <v>211</v>
      </c>
    </row>
    <row r="33" spans="1:10" x14ac:dyDescent="0.25">
      <c r="A33" s="8" t="s">
        <v>68</v>
      </c>
      <c r="B33" s="9"/>
      <c r="C33" s="10"/>
      <c r="D33" s="9">
        <v>2</v>
      </c>
      <c r="E33" s="10"/>
      <c r="F33" s="9">
        <v>8</v>
      </c>
      <c r="G33" s="10">
        <v>65</v>
      </c>
      <c r="H33" s="9">
        <v>125</v>
      </c>
      <c r="I33" s="10">
        <v>10</v>
      </c>
      <c r="J33" s="9">
        <v>210</v>
      </c>
    </row>
    <row r="34" spans="1:10" x14ac:dyDescent="0.25">
      <c r="A34" s="11" t="s">
        <v>48</v>
      </c>
      <c r="B34" s="12"/>
      <c r="C34">
        <v>4</v>
      </c>
      <c r="D34" s="12">
        <v>8</v>
      </c>
      <c r="E34">
        <v>7</v>
      </c>
      <c r="F34" s="12">
        <v>14</v>
      </c>
      <c r="G34">
        <v>31</v>
      </c>
      <c r="H34" s="12">
        <v>89</v>
      </c>
      <c r="I34">
        <v>50</v>
      </c>
      <c r="J34" s="12">
        <v>203</v>
      </c>
    </row>
    <row r="35" spans="1:10" x14ac:dyDescent="0.25">
      <c r="A35" s="8" t="s">
        <v>63</v>
      </c>
      <c r="B35" s="9">
        <v>2</v>
      </c>
      <c r="C35" s="10">
        <v>4</v>
      </c>
      <c r="D35" s="9">
        <v>14</v>
      </c>
      <c r="E35" s="10">
        <v>10</v>
      </c>
      <c r="F35" s="9">
        <v>2</v>
      </c>
      <c r="G35" s="10">
        <v>16</v>
      </c>
      <c r="H35" s="9">
        <v>86</v>
      </c>
      <c r="I35" s="10">
        <v>64</v>
      </c>
      <c r="J35" s="9">
        <v>198</v>
      </c>
    </row>
    <row r="36" spans="1:10" x14ac:dyDescent="0.25">
      <c r="A36" s="11" t="s">
        <v>56</v>
      </c>
      <c r="B36" s="12">
        <v>29</v>
      </c>
      <c r="C36">
        <v>23</v>
      </c>
      <c r="D36" s="12">
        <v>12</v>
      </c>
      <c r="E36">
        <v>6</v>
      </c>
      <c r="F36" s="12">
        <v>6</v>
      </c>
      <c r="G36">
        <v>25</v>
      </c>
      <c r="H36" s="12">
        <v>50</v>
      </c>
      <c r="I36">
        <v>46</v>
      </c>
      <c r="J36" s="12">
        <v>197</v>
      </c>
    </row>
    <row r="37" spans="1:10" x14ac:dyDescent="0.25">
      <c r="A37" s="8" t="s">
        <v>115</v>
      </c>
      <c r="B37" s="9"/>
      <c r="C37" s="10">
        <v>2</v>
      </c>
      <c r="D37" s="9"/>
      <c r="E37" s="10"/>
      <c r="F37" s="9">
        <v>4</v>
      </c>
      <c r="G37" s="10">
        <v>18</v>
      </c>
      <c r="H37" s="9">
        <v>121</v>
      </c>
      <c r="I37" s="10">
        <v>38</v>
      </c>
      <c r="J37" s="9">
        <v>183</v>
      </c>
    </row>
    <row r="38" spans="1:10" x14ac:dyDescent="0.25">
      <c r="A38" s="11" t="s">
        <v>49</v>
      </c>
      <c r="B38" s="12">
        <v>2</v>
      </c>
      <c r="C38">
        <v>4</v>
      </c>
      <c r="D38" s="12">
        <v>14</v>
      </c>
      <c r="E38">
        <v>9</v>
      </c>
      <c r="F38" s="12">
        <v>2</v>
      </c>
      <c r="G38">
        <v>42</v>
      </c>
      <c r="H38" s="12">
        <v>77</v>
      </c>
      <c r="I38">
        <v>33</v>
      </c>
      <c r="J38" s="12">
        <v>183</v>
      </c>
    </row>
    <row r="39" spans="1:10" x14ac:dyDescent="0.25">
      <c r="A39" s="8" t="s">
        <v>72</v>
      </c>
      <c r="B39" s="9">
        <v>40</v>
      </c>
      <c r="C39" s="10">
        <v>25</v>
      </c>
      <c r="D39" s="9">
        <v>29</v>
      </c>
      <c r="E39" s="10">
        <v>4</v>
      </c>
      <c r="F39" s="9">
        <v>6</v>
      </c>
      <c r="G39" s="10">
        <v>4</v>
      </c>
      <c r="H39" s="9">
        <v>8</v>
      </c>
      <c r="I39" s="10">
        <v>63</v>
      </c>
      <c r="J39" s="9">
        <v>179</v>
      </c>
    </row>
    <row r="40" spans="1:10" x14ac:dyDescent="0.25">
      <c r="A40" s="11" t="s">
        <v>75</v>
      </c>
      <c r="B40" s="12">
        <v>10</v>
      </c>
      <c r="C40">
        <v>33</v>
      </c>
      <c r="D40" s="12">
        <v>12</v>
      </c>
      <c r="F40" s="12">
        <v>3</v>
      </c>
      <c r="G40">
        <v>15</v>
      </c>
      <c r="H40" s="12">
        <v>52</v>
      </c>
      <c r="I40">
        <v>39</v>
      </c>
      <c r="J40" s="12">
        <v>164</v>
      </c>
    </row>
    <row r="41" spans="1:10" x14ac:dyDescent="0.25">
      <c r="A41" s="8" t="s">
        <v>50</v>
      </c>
      <c r="B41" s="9"/>
      <c r="C41" s="10">
        <v>8</v>
      </c>
      <c r="D41" s="9">
        <v>17</v>
      </c>
      <c r="E41" s="10">
        <v>2</v>
      </c>
      <c r="F41" s="9">
        <v>6</v>
      </c>
      <c r="G41" s="10">
        <v>16</v>
      </c>
      <c r="H41" s="9">
        <v>61</v>
      </c>
      <c r="I41" s="10">
        <v>53</v>
      </c>
      <c r="J41" s="9">
        <v>163</v>
      </c>
    </row>
    <row r="42" spans="1:10" x14ac:dyDescent="0.25">
      <c r="A42" s="11" t="s">
        <v>66</v>
      </c>
      <c r="B42" s="12">
        <v>4</v>
      </c>
      <c r="C42">
        <v>11</v>
      </c>
      <c r="D42" s="12">
        <v>123</v>
      </c>
      <c r="E42">
        <v>6</v>
      </c>
      <c r="F42" s="12">
        <v>2</v>
      </c>
      <c r="G42">
        <v>8</v>
      </c>
      <c r="H42" s="12">
        <v>6</v>
      </c>
      <c r="I42">
        <v>2</v>
      </c>
      <c r="J42" s="12">
        <v>162</v>
      </c>
    </row>
    <row r="43" spans="1:10" x14ac:dyDescent="0.25">
      <c r="A43" s="8" t="s">
        <v>60</v>
      </c>
      <c r="B43" s="9"/>
      <c r="C43" s="10"/>
      <c r="D43" s="9">
        <v>9</v>
      </c>
      <c r="E43" s="10">
        <v>2</v>
      </c>
      <c r="F43" s="9">
        <v>6</v>
      </c>
      <c r="G43" s="10">
        <v>8</v>
      </c>
      <c r="H43" s="9">
        <v>52</v>
      </c>
      <c r="I43" s="10">
        <v>78</v>
      </c>
      <c r="J43" s="9">
        <v>155</v>
      </c>
    </row>
    <row r="44" spans="1:10" x14ac:dyDescent="0.25">
      <c r="A44" s="11" t="s">
        <v>86</v>
      </c>
      <c r="B44" s="12">
        <v>6</v>
      </c>
      <c r="C44">
        <v>5</v>
      </c>
      <c r="D44" s="12">
        <v>18</v>
      </c>
      <c r="E44">
        <v>6</v>
      </c>
      <c r="F44" s="12">
        <v>8</v>
      </c>
      <c r="G44">
        <v>31</v>
      </c>
      <c r="H44" s="12">
        <v>38</v>
      </c>
      <c r="I44">
        <v>40</v>
      </c>
      <c r="J44" s="12">
        <v>152</v>
      </c>
    </row>
    <row r="45" spans="1:10" x14ac:dyDescent="0.25">
      <c r="A45" s="8" t="s">
        <v>73</v>
      </c>
      <c r="B45" s="9">
        <v>2</v>
      </c>
      <c r="C45" s="10">
        <v>34</v>
      </c>
      <c r="D45" s="9">
        <v>31</v>
      </c>
      <c r="E45" s="10">
        <v>2</v>
      </c>
      <c r="F45" s="9">
        <v>2</v>
      </c>
      <c r="G45" s="10">
        <v>28</v>
      </c>
      <c r="H45" s="9">
        <v>40</v>
      </c>
      <c r="I45" s="10">
        <v>12</v>
      </c>
      <c r="J45" s="9">
        <v>151</v>
      </c>
    </row>
    <row r="46" spans="1:10" x14ac:dyDescent="0.25">
      <c r="A46" s="11" t="s">
        <v>59</v>
      </c>
      <c r="B46" s="12">
        <v>4</v>
      </c>
      <c r="C46">
        <v>15</v>
      </c>
      <c r="D46" s="12">
        <v>14</v>
      </c>
      <c r="E46">
        <v>2</v>
      </c>
      <c r="F46" s="12">
        <v>7</v>
      </c>
      <c r="G46">
        <v>24</v>
      </c>
      <c r="H46" s="12">
        <v>51</v>
      </c>
      <c r="I46">
        <v>27</v>
      </c>
      <c r="J46" s="12">
        <v>144</v>
      </c>
    </row>
    <row r="47" spans="1:10" x14ac:dyDescent="0.25">
      <c r="A47" s="8" t="s">
        <v>104</v>
      </c>
      <c r="B47" s="9">
        <v>6</v>
      </c>
      <c r="C47" s="10">
        <v>10</v>
      </c>
      <c r="D47" s="9">
        <v>27</v>
      </c>
      <c r="E47" s="10">
        <v>2</v>
      </c>
      <c r="F47" s="9">
        <v>12</v>
      </c>
      <c r="G47" s="10">
        <v>13</v>
      </c>
      <c r="H47" s="9">
        <v>46</v>
      </c>
      <c r="I47" s="10">
        <v>27</v>
      </c>
      <c r="J47" s="9">
        <v>143</v>
      </c>
    </row>
    <row r="48" spans="1:10" x14ac:dyDescent="0.25">
      <c r="A48" s="11" t="s">
        <v>122</v>
      </c>
      <c r="B48" s="12"/>
      <c r="C48">
        <v>3</v>
      </c>
      <c r="D48" s="12">
        <v>6</v>
      </c>
      <c r="E48">
        <v>3</v>
      </c>
      <c r="F48" s="12">
        <v>4</v>
      </c>
      <c r="G48">
        <v>12</v>
      </c>
      <c r="H48" s="12">
        <v>71</v>
      </c>
      <c r="I48">
        <v>37</v>
      </c>
      <c r="J48" s="12">
        <v>136</v>
      </c>
    </row>
    <row r="49" spans="1:10" x14ac:dyDescent="0.25">
      <c r="A49" s="8" t="s">
        <v>55</v>
      </c>
      <c r="B49" s="9">
        <v>2</v>
      </c>
      <c r="C49" s="10">
        <v>2</v>
      </c>
      <c r="D49" s="9">
        <v>17</v>
      </c>
      <c r="E49" s="10">
        <v>10</v>
      </c>
      <c r="F49" s="9">
        <v>9</v>
      </c>
      <c r="G49" s="10">
        <v>17</v>
      </c>
      <c r="H49" s="9">
        <v>61</v>
      </c>
      <c r="I49" s="10">
        <v>18</v>
      </c>
      <c r="J49" s="9">
        <v>136</v>
      </c>
    </row>
    <row r="50" spans="1:10" x14ac:dyDescent="0.25">
      <c r="A50" s="11" t="s">
        <v>51</v>
      </c>
      <c r="B50" s="12">
        <v>8</v>
      </c>
      <c r="C50">
        <v>16</v>
      </c>
      <c r="D50" s="12">
        <v>3</v>
      </c>
      <c r="F50" s="12">
        <v>4</v>
      </c>
      <c r="G50">
        <v>23</v>
      </c>
      <c r="H50" s="12">
        <v>36</v>
      </c>
      <c r="I50">
        <v>45</v>
      </c>
      <c r="J50" s="12">
        <v>135</v>
      </c>
    </row>
    <row r="51" spans="1:10" x14ac:dyDescent="0.25">
      <c r="A51" s="8" t="s">
        <v>112</v>
      </c>
      <c r="B51" s="9"/>
      <c r="C51" s="10">
        <v>2</v>
      </c>
      <c r="D51" s="9">
        <v>15</v>
      </c>
      <c r="E51" s="10">
        <v>2</v>
      </c>
      <c r="F51" s="9">
        <v>4</v>
      </c>
      <c r="G51" s="10">
        <v>30</v>
      </c>
      <c r="H51" s="9">
        <v>40</v>
      </c>
      <c r="I51" s="10">
        <v>36</v>
      </c>
      <c r="J51" s="9">
        <v>129</v>
      </c>
    </row>
    <row r="52" spans="1:10" x14ac:dyDescent="0.25">
      <c r="A52" s="11" t="s">
        <v>84</v>
      </c>
      <c r="B52" s="12"/>
      <c r="C52">
        <v>4</v>
      </c>
      <c r="D52" s="12">
        <v>8</v>
      </c>
      <c r="E52">
        <v>6</v>
      </c>
      <c r="F52" s="12"/>
      <c r="G52">
        <v>28</v>
      </c>
      <c r="H52" s="12">
        <v>40</v>
      </c>
      <c r="I52">
        <v>29</v>
      </c>
      <c r="J52" s="12">
        <v>115</v>
      </c>
    </row>
    <row r="53" spans="1:10" x14ac:dyDescent="0.25">
      <c r="A53" s="8" t="s">
        <v>65</v>
      </c>
      <c r="B53" s="9"/>
      <c r="C53" s="10"/>
      <c r="D53" s="9">
        <v>22</v>
      </c>
      <c r="E53" s="10">
        <v>5</v>
      </c>
      <c r="F53" s="9"/>
      <c r="G53" s="10">
        <v>13</v>
      </c>
      <c r="H53" s="9">
        <v>39</v>
      </c>
      <c r="I53" s="10">
        <v>29</v>
      </c>
      <c r="J53" s="9">
        <v>108</v>
      </c>
    </row>
    <row r="54" spans="1:10" x14ac:dyDescent="0.25">
      <c r="A54" s="11" t="s">
        <v>114</v>
      </c>
      <c r="B54" s="12"/>
      <c r="C54">
        <v>3</v>
      </c>
      <c r="D54" s="12">
        <v>3</v>
      </c>
      <c r="E54">
        <v>7</v>
      </c>
      <c r="F54" s="12">
        <v>4</v>
      </c>
      <c r="G54">
        <v>2</v>
      </c>
      <c r="H54" s="12">
        <v>50</v>
      </c>
      <c r="I54">
        <v>39</v>
      </c>
      <c r="J54" s="12">
        <v>108</v>
      </c>
    </row>
    <row r="55" spans="1:10" x14ac:dyDescent="0.25">
      <c r="A55" s="8" t="s">
        <v>93</v>
      </c>
      <c r="B55" s="9"/>
      <c r="C55" s="10"/>
      <c r="D55" s="9">
        <v>3</v>
      </c>
      <c r="E55" s="10">
        <v>5</v>
      </c>
      <c r="F55" s="9">
        <v>13</v>
      </c>
      <c r="G55" s="10">
        <v>30</v>
      </c>
      <c r="H55" s="9">
        <v>26</v>
      </c>
      <c r="I55" s="10">
        <v>21</v>
      </c>
      <c r="J55" s="9">
        <v>98</v>
      </c>
    </row>
    <row r="56" spans="1:10" x14ac:dyDescent="0.25">
      <c r="A56" s="11" t="s">
        <v>78</v>
      </c>
      <c r="B56" s="12">
        <v>2</v>
      </c>
      <c r="C56">
        <v>3</v>
      </c>
      <c r="D56" s="12">
        <v>4</v>
      </c>
      <c r="E56">
        <v>5</v>
      </c>
      <c r="F56" s="12">
        <v>4</v>
      </c>
      <c r="G56">
        <v>27</v>
      </c>
      <c r="H56" s="12">
        <v>39</v>
      </c>
      <c r="I56">
        <v>14</v>
      </c>
      <c r="J56" s="12">
        <v>98</v>
      </c>
    </row>
    <row r="57" spans="1:10" x14ac:dyDescent="0.25">
      <c r="A57" s="8" t="s">
        <v>103</v>
      </c>
      <c r="B57" s="9">
        <v>8</v>
      </c>
      <c r="C57" s="10">
        <v>16</v>
      </c>
      <c r="D57" s="9">
        <v>9</v>
      </c>
      <c r="E57" s="10">
        <v>8</v>
      </c>
      <c r="F57" s="9">
        <v>2</v>
      </c>
      <c r="G57" s="10">
        <v>4</v>
      </c>
      <c r="H57" s="9">
        <v>23</v>
      </c>
      <c r="I57" s="10">
        <v>28</v>
      </c>
      <c r="J57" s="9">
        <v>98</v>
      </c>
    </row>
    <row r="58" spans="1:10" x14ac:dyDescent="0.25">
      <c r="A58" s="11" t="s">
        <v>64</v>
      </c>
      <c r="B58" s="12"/>
      <c r="D58" s="12">
        <v>28</v>
      </c>
      <c r="F58" s="12">
        <v>2</v>
      </c>
      <c r="G58">
        <v>9</v>
      </c>
      <c r="H58" s="12">
        <v>40</v>
      </c>
      <c r="I58">
        <v>18</v>
      </c>
      <c r="J58" s="12">
        <v>97</v>
      </c>
    </row>
    <row r="59" spans="1:10" x14ac:dyDescent="0.25">
      <c r="A59" s="8" t="s">
        <v>54</v>
      </c>
      <c r="B59" s="9"/>
      <c r="C59" s="10"/>
      <c r="D59" s="9"/>
      <c r="E59" s="10"/>
      <c r="F59" s="9">
        <v>2</v>
      </c>
      <c r="G59" s="10">
        <v>11</v>
      </c>
      <c r="H59" s="9">
        <v>47</v>
      </c>
      <c r="I59" s="10">
        <v>32</v>
      </c>
      <c r="J59" s="9">
        <v>92</v>
      </c>
    </row>
    <row r="60" spans="1:10" x14ac:dyDescent="0.25">
      <c r="A60" s="11" t="s">
        <v>47</v>
      </c>
      <c r="B60" s="12"/>
      <c r="D60" s="12"/>
      <c r="F60" s="12"/>
      <c r="G60">
        <v>33</v>
      </c>
      <c r="H60" s="12">
        <v>56</v>
      </c>
      <c r="J60" s="12">
        <v>89</v>
      </c>
    </row>
    <row r="61" spans="1:10" x14ac:dyDescent="0.25">
      <c r="A61" s="8" t="s">
        <v>67</v>
      </c>
      <c r="B61" s="9"/>
      <c r="C61" s="10">
        <v>8</v>
      </c>
      <c r="D61" s="9">
        <v>6</v>
      </c>
      <c r="E61" s="10"/>
      <c r="F61" s="9">
        <v>2</v>
      </c>
      <c r="G61" s="10">
        <v>4</v>
      </c>
      <c r="H61" s="9">
        <v>18</v>
      </c>
      <c r="I61" s="10">
        <v>45</v>
      </c>
      <c r="J61" s="9">
        <v>83</v>
      </c>
    </row>
    <row r="62" spans="1:10" x14ac:dyDescent="0.25">
      <c r="A62" s="11" t="s">
        <v>106</v>
      </c>
      <c r="B62" s="12"/>
      <c r="C62">
        <v>34</v>
      </c>
      <c r="D62" s="12">
        <v>40</v>
      </c>
      <c r="E62">
        <v>6</v>
      </c>
      <c r="F62" s="12"/>
      <c r="H62" s="12"/>
      <c r="J62" s="12">
        <v>80</v>
      </c>
    </row>
    <row r="63" spans="1:10" x14ac:dyDescent="0.25">
      <c r="A63" s="8" t="s">
        <v>52</v>
      </c>
      <c r="B63" s="9"/>
      <c r="C63" s="10"/>
      <c r="D63" s="9"/>
      <c r="E63" s="10"/>
      <c r="F63" s="9"/>
      <c r="G63" s="10"/>
      <c r="H63" s="9">
        <v>46</v>
      </c>
      <c r="I63" s="10">
        <v>34</v>
      </c>
      <c r="J63" s="9">
        <v>80</v>
      </c>
    </row>
    <row r="64" spans="1:10" x14ac:dyDescent="0.25">
      <c r="A64" s="11" t="s">
        <v>76</v>
      </c>
      <c r="B64" s="12"/>
      <c r="D64" s="12"/>
      <c r="E64">
        <v>2</v>
      </c>
      <c r="F64" s="12">
        <v>2</v>
      </c>
      <c r="G64">
        <v>9</v>
      </c>
      <c r="H64" s="12">
        <v>55</v>
      </c>
      <c r="I64">
        <v>11</v>
      </c>
      <c r="J64" s="12">
        <v>79</v>
      </c>
    </row>
    <row r="65" spans="1:10" x14ac:dyDescent="0.25">
      <c r="A65" s="8" t="s">
        <v>117</v>
      </c>
      <c r="B65" s="9"/>
      <c r="C65" s="10">
        <v>2</v>
      </c>
      <c r="D65" s="9">
        <v>2</v>
      </c>
      <c r="E65" s="10">
        <v>2</v>
      </c>
      <c r="F65" s="9"/>
      <c r="G65" s="10">
        <v>11</v>
      </c>
      <c r="H65" s="9">
        <v>47</v>
      </c>
      <c r="I65" s="10">
        <v>14</v>
      </c>
      <c r="J65" s="9">
        <v>78</v>
      </c>
    </row>
    <row r="66" spans="1:10" x14ac:dyDescent="0.25">
      <c r="A66" s="11" t="s">
        <v>62</v>
      </c>
      <c r="B66" s="12"/>
      <c r="C66">
        <v>2</v>
      </c>
      <c r="D66" s="12"/>
      <c r="F66" s="12"/>
      <c r="H66" s="12">
        <v>24</v>
      </c>
      <c r="I66">
        <v>47</v>
      </c>
      <c r="J66" s="12">
        <v>73</v>
      </c>
    </row>
    <row r="67" spans="1:10" x14ac:dyDescent="0.25">
      <c r="A67" s="8" t="s">
        <v>87</v>
      </c>
      <c r="B67" s="9"/>
      <c r="C67" s="10">
        <v>15</v>
      </c>
      <c r="D67" s="9">
        <v>10</v>
      </c>
      <c r="E67" s="10">
        <v>4</v>
      </c>
      <c r="F67" s="9">
        <v>10</v>
      </c>
      <c r="G67" s="10">
        <v>6</v>
      </c>
      <c r="H67" s="9">
        <v>15</v>
      </c>
      <c r="I67" s="10">
        <v>12</v>
      </c>
      <c r="J67" s="9">
        <v>72</v>
      </c>
    </row>
    <row r="68" spans="1:10" x14ac:dyDescent="0.25">
      <c r="A68" s="11" t="s">
        <v>70</v>
      </c>
      <c r="B68" s="12"/>
      <c r="D68" s="12">
        <v>2</v>
      </c>
      <c r="F68" s="12"/>
      <c r="G68">
        <v>16</v>
      </c>
      <c r="H68" s="12">
        <v>46</v>
      </c>
      <c r="I68">
        <v>7</v>
      </c>
      <c r="J68" s="12">
        <v>71</v>
      </c>
    </row>
    <row r="69" spans="1:10" x14ac:dyDescent="0.25">
      <c r="A69" s="8" t="s">
        <v>92</v>
      </c>
      <c r="B69" s="9"/>
      <c r="C69" s="10"/>
      <c r="D69" s="9">
        <v>2</v>
      </c>
      <c r="E69" s="10"/>
      <c r="F69" s="9"/>
      <c r="G69" s="10">
        <v>12</v>
      </c>
      <c r="H69" s="9">
        <v>32</v>
      </c>
      <c r="I69" s="10">
        <v>25</v>
      </c>
      <c r="J69" s="9">
        <v>71</v>
      </c>
    </row>
    <row r="70" spans="1:10" x14ac:dyDescent="0.25">
      <c r="A70" s="11" t="s">
        <v>89</v>
      </c>
      <c r="B70" s="12"/>
      <c r="D70" s="12"/>
      <c r="F70" s="12"/>
      <c r="G70">
        <v>2</v>
      </c>
      <c r="H70" s="12">
        <v>33</v>
      </c>
      <c r="I70">
        <v>33</v>
      </c>
      <c r="J70" s="12">
        <v>68</v>
      </c>
    </row>
    <row r="71" spans="1:10" x14ac:dyDescent="0.25">
      <c r="A71" s="8" t="s">
        <v>95</v>
      </c>
      <c r="B71" s="9"/>
      <c r="C71" s="10"/>
      <c r="D71" s="9">
        <v>8</v>
      </c>
      <c r="E71" s="10">
        <v>1</v>
      </c>
      <c r="F71" s="9"/>
      <c r="G71" s="10">
        <v>16</v>
      </c>
      <c r="H71" s="9">
        <v>31</v>
      </c>
      <c r="I71" s="10">
        <v>11</v>
      </c>
      <c r="J71" s="9">
        <v>67</v>
      </c>
    </row>
    <row r="72" spans="1:10" x14ac:dyDescent="0.25">
      <c r="A72" s="11" t="s">
        <v>98</v>
      </c>
      <c r="B72" s="12"/>
      <c r="C72">
        <v>5</v>
      </c>
      <c r="D72" s="12"/>
      <c r="E72">
        <v>2</v>
      </c>
      <c r="F72" s="12"/>
      <c r="G72">
        <v>20</v>
      </c>
      <c r="H72" s="12">
        <v>27</v>
      </c>
      <c r="I72">
        <v>10</v>
      </c>
      <c r="J72" s="12">
        <v>64</v>
      </c>
    </row>
    <row r="73" spans="1:10" x14ac:dyDescent="0.25">
      <c r="A73" s="8" t="s">
        <v>128</v>
      </c>
      <c r="B73" s="9"/>
      <c r="C73" s="10">
        <v>2</v>
      </c>
      <c r="D73" s="9">
        <v>8</v>
      </c>
      <c r="E73" s="10">
        <v>4</v>
      </c>
      <c r="F73" s="9">
        <v>2</v>
      </c>
      <c r="G73" s="10">
        <v>16</v>
      </c>
      <c r="H73" s="9">
        <v>22</v>
      </c>
      <c r="I73" s="10">
        <v>9</v>
      </c>
      <c r="J73" s="9">
        <v>63</v>
      </c>
    </row>
    <row r="74" spans="1:10" x14ac:dyDescent="0.25">
      <c r="A74" s="11" t="s">
        <v>79</v>
      </c>
      <c r="B74" s="12"/>
      <c r="D74" s="12">
        <v>2</v>
      </c>
      <c r="E74">
        <v>2</v>
      </c>
      <c r="F74" s="12">
        <v>3</v>
      </c>
      <c r="G74">
        <v>4</v>
      </c>
      <c r="H74" s="12">
        <v>20</v>
      </c>
      <c r="I74">
        <v>29</v>
      </c>
      <c r="J74" s="12">
        <v>60</v>
      </c>
    </row>
    <row r="75" spans="1:10" x14ac:dyDescent="0.25">
      <c r="A75" s="8" t="s">
        <v>97</v>
      </c>
      <c r="B75" s="9"/>
      <c r="C75" s="10"/>
      <c r="D75" s="9"/>
      <c r="E75" s="10"/>
      <c r="F75" s="9">
        <v>2</v>
      </c>
      <c r="G75" s="10">
        <v>8</v>
      </c>
      <c r="H75" s="9">
        <v>36</v>
      </c>
      <c r="I75" s="10">
        <v>11</v>
      </c>
      <c r="J75" s="9">
        <v>57</v>
      </c>
    </row>
    <row r="76" spans="1:10" x14ac:dyDescent="0.25">
      <c r="A76" s="11" t="s">
        <v>96</v>
      </c>
      <c r="B76" s="12"/>
      <c r="D76" s="12"/>
      <c r="F76" s="12"/>
      <c r="G76">
        <v>30</v>
      </c>
      <c r="H76" s="12">
        <v>25</v>
      </c>
      <c r="J76" s="12">
        <v>55</v>
      </c>
    </row>
    <row r="77" spans="1:10" x14ac:dyDescent="0.25">
      <c r="A77" s="8" t="s">
        <v>77</v>
      </c>
      <c r="B77" s="9"/>
      <c r="C77" s="10"/>
      <c r="D77" s="9"/>
      <c r="E77" s="10"/>
      <c r="F77" s="9">
        <v>2</v>
      </c>
      <c r="G77" s="10">
        <v>19</v>
      </c>
      <c r="H77" s="9">
        <v>30</v>
      </c>
      <c r="I77" s="10">
        <v>4</v>
      </c>
      <c r="J77" s="9">
        <v>55</v>
      </c>
    </row>
    <row r="78" spans="1:10" x14ac:dyDescent="0.25">
      <c r="A78" s="11" t="s">
        <v>150</v>
      </c>
      <c r="B78" s="12"/>
      <c r="D78" s="12">
        <v>28</v>
      </c>
      <c r="E78">
        <v>1</v>
      </c>
      <c r="F78" s="12">
        <v>2</v>
      </c>
      <c r="G78">
        <v>2</v>
      </c>
      <c r="H78" s="12">
        <v>10</v>
      </c>
      <c r="I78">
        <v>8</v>
      </c>
      <c r="J78" s="12">
        <v>51</v>
      </c>
    </row>
    <row r="79" spans="1:10" x14ac:dyDescent="0.25">
      <c r="A79" s="8" t="s">
        <v>82</v>
      </c>
      <c r="B79" s="9"/>
      <c r="C79" s="10">
        <v>2</v>
      </c>
      <c r="D79" s="9">
        <v>2</v>
      </c>
      <c r="E79" s="10"/>
      <c r="F79" s="9"/>
      <c r="G79" s="10">
        <v>1</v>
      </c>
      <c r="H79" s="9">
        <v>7</v>
      </c>
      <c r="I79" s="10">
        <v>37</v>
      </c>
      <c r="J79" s="9">
        <v>49</v>
      </c>
    </row>
    <row r="80" spans="1:10" x14ac:dyDescent="0.25">
      <c r="A80" s="11" t="s">
        <v>94</v>
      </c>
      <c r="B80" s="12"/>
      <c r="D80" s="12">
        <v>2</v>
      </c>
      <c r="E80">
        <v>4</v>
      </c>
      <c r="F80" s="12"/>
      <c r="G80">
        <v>9</v>
      </c>
      <c r="H80" s="12">
        <v>13</v>
      </c>
      <c r="I80">
        <v>19</v>
      </c>
      <c r="J80" s="12">
        <v>47</v>
      </c>
    </row>
    <row r="81" spans="1:10" x14ac:dyDescent="0.25">
      <c r="A81" s="8" t="s">
        <v>91</v>
      </c>
      <c r="B81" s="9"/>
      <c r="C81" s="10"/>
      <c r="D81" s="9"/>
      <c r="E81" s="10"/>
      <c r="F81" s="9"/>
      <c r="G81" s="10"/>
      <c r="H81" s="9">
        <v>9</v>
      </c>
      <c r="I81" s="10">
        <v>35</v>
      </c>
      <c r="J81" s="9">
        <v>44</v>
      </c>
    </row>
    <row r="82" spans="1:10" x14ac:dyDescent="0.25">
      <c r="A82" s="11" t="s">
        <v>90</v>
      </c>
      <c r="B82" s="12"/>
      <c r="D82" s="12"/>
      <c r="E82">
        <v>4</v>
      </c>
      <c r="F82" s="12"/>
      <c r="G82">
        <v>6</v>
      </c>
      <c r="H82" s="12">
        <v>24</v>
      </c>
      <c r="I82">
        <v>10</v>
      </c>
      <c r="J82" s="12">
        <v>44</v>
      </c>
    </row>
    <row r="83" spans="1:10" x14ac:dyDescent="0.25">
      <c r="A83" s="8" t="s">
        <v>105</v>
      </c>
      <c r="B83" s="9"/>
      <c r="C83" s="10">
        <v>4</v>
      </c>
      <c r="D83" s="9">
        <v>2</v>
      </c>
      <c r="E83" s="10">
        <v>2</v>
      </c>
      <c r="F83" s="9">
        <v>3</v>
      </c>
      <c r="G83" s="10">
        <v>5</v>
      </c>
      <c r="H83" s="9">
        <v>14</v>
      </c>
      <c r="I83" s="10">
        <v>12</v>
      </c>
      <c r="J83" s="9">
        <v>42</v>
      </c>
    </row>
    <row r="84" spans="1:10" x14ac:dyDescent="0.25">
      <c r="A84" s="11" t="s">
        <v>144</v>
      </c>
      <c r="B84" s="12">
        <v>2</v>
      </c>
      <c r="C84">
        <v>2</v>
      </c>
      <c r="D84" s="12">
        <v>2</v>
      </c>
      <c r="F84" s="12">
        <v>6</v>
      </c>
      <c r="G84">
        <v>2</v>
      </c>
      <c r="H84" s="12">
        <v>14</v>
      </c>
      <c r="I84">
        <v>12</v>
      </c>
      <c r="J84" s="12">
        <v>40</v>
      </c>
    </row>
    <row r="85" spans="1:10" x14ac:dyDescent="0.25">
      <c r="A85" s="8" t="s">
        <v>85</v>
      </c>
      <c r="B85" s="9"/>
      <c r="C85" s="10"/>
      <c r="D85" s="9">
        <v>2</v>
      </c>
      <c r="E85" s="10"/>
      <c r="F85" s="9"/>
      <c r="G85" s="10">
        <v>1</v>
      </c>
      <c r="H85" s="9">
        <v>10</v>
      </c>
      <c r="I85" s="10">
        <v>23</v>
      </c>
      <c r="J85" s="9">
        <v>36</v>
      </c>
    </row>
    <row r="86" spans="1:10" x14ac:dyDescent="0.25">
      <c r="A86" s="11" t="s">
        <v>131</v>
      </c>
      <c r="B86" s="12"/>
      <c r="D86" s="12"/>
      <c r="F86" s="12"/>
      <c r="G86">
        <v>2</v>
      </c>
      <c r="H86" s="12">
        <v>20</v>
      </c>
      <c r="I86">
        <v>11</v>
      </c>
      <c r="J86" s="12">
        <v>33</v>
      </c>
    </row>
    <row r="87" spans="1:10" x14ac:dyDescent="0.25">
      <c r="A87" s="8" t="s">
        <v>111</v>
      </c>
      <c r="B87" s="9"/>
      <c r="C87" s="10"/>
      <c r="D87" s="9">
        <v>6</v>
      </c>
      <c r="E87" s="10"/>
      <c r="F87" s="9"/>
      <c r="G87" s="10">
        <v>2</v>
      </c>
      <c r="H87" s="9">
        <v>14</v>
      </c>
      <c r="I87" s="10">
        <v>11</v>
      </c>
      <c r="J87" s="9">
        <v>33</v>
      </c>
    </row>
    <row r="88" spans="1:10" x14ac:dyDescent="0.25">
      <c r="A88" s="11" t="s">
        <v>108</v>
      </c>
      <c r="B88" s="12"/>
      <c r="C88">
        <v>4</v>
      </c>
      <c r="D88" s="12">
        <v>4</v>
      </c>
      <c r="F88" s="12">
        <v>1</v>
      </c>
      <c r="H88" s="12">
        <v>8</v>
      </c>
      <c r="I88">
        <v>10</v>
      </c>
      <c r="J88" s="12">
        <v>27</v>
      </c>
    </row>
    <row r="89" spans="1:10" x14ac:dyDescent="0.25">
      <c r="A89" s="8" t="s">
        <v>81</v>
      </c>
      <c r="B89" s="9"/>
      <c r="C89" s="10"/>
      <c r="D89" s="9"/>
      <c r="E89" s="10"/>
      <c r="F89" s="9"/>
      <c r="G89" s="10"/>
      <c r="H89" s="9">
        <v>5</v>
      </c>
      <c r="I89" s="10">
        <v>20</v>
      </c>
      <c r="J89" s="9">
        <v>25</v>
      </c>
    </row>
    <row r="90" spans="1:10" x14ac:dyDescent="0.25">
      <c r="A90" s="11" t="s">
        <v>133</v>
      </c>
      <c r="B90" s="12"/>
      <c r="C90">
        <v>2</v>
      </c>
      <c r="D90" s="12"/>
      <c r="E90">
        <v>2</v>
      </c>
      <c r="F90" s="12"/>
      <c r="G90">
        <v>2</v>
      </c>
      <c r="H90" s="12">
        <v>4</v>
      </c>
      <c r="I90">
        <v>14</v>
      </c>
      <c r="J90" s="12">
        <v>24</v>
      </c>
    </row>
    <row r="91" spans="1:10" x14ac:dyDescent="0.25">
      <c r="A91" s="8" t="s">
        <v>88</v>
      </c>
      <c r="B91" s="9"/>
      <c r="C91" s="10"/>
      <c r="D91" s="9"/>
      <c r="E91" s="10"/>
      <c r="F91" s="9"/>
      <c r="G91" s="10"/>
      <c r="H91" s="9">
        <v>17</v>
      </c>
      <c r="I91" s="10">
        <v>6</v>
      </c>
      <c r="J91" s="9">
        <v>23</v>
      </c>
    </row>
    <row r="92" spans="1:10" x14ac:dyDescent="0.25">
      <c r="A92" s="11" t="s">
        <v>101</v>
      </c>
      <c r="B92" s="12"/>
      <c r="D92" s="12"/>
      <c r="F92" s="12"/>
      <c r="G92">
        <v>2</v>
      </c>
      <c r="H92" s="12">
        <v>6</v>
      </c>
      <c r="I92">
        <v>14</v>
      </c>
      <c r="J92" s="12">
        <v>22</v>
      </c>
    </row>
    <row r="93" spans="1:10" x14ac:dyDescent="0.25">
      <c r="A93" s="8" t="s">
        <v>124</v>
      </c>
      <c r="B93" s="9"/>
      <c r="C93" s="10"/>
      <c r="D93" s="9"/>
      <c r="E93" s="10"/>
      <c r="F93" s="9"/>
      <c r="G93" s="10">
        <v>2</v>
      </c>
      <c r="H93" s="9">
        <v>15</v>
      </c>
      <c r="I93" s="10">
        <v>4</v>
      </c>
      <c r="J93" s="9">
        <v>21</v>
      </c>
    </row>
    <row r="94" spans="1:10" x14ac:dyDescent="0.25">
      <c r="A94" s="11" t="s">
        <v>102</v>
      </c>
      <c r="B94" s="12"/>
      <c r="D94" s="12"/>
      <c r="F94" s="12"/>
      <c r="H94" s="12">
        <v>6</v>
      </c>
      <c r="I94">
        <v>15</v>
      </c>
      <c r="J94" s="12">
        <v>21</v>
      </c>
    </row>
    <row r="95" spans="1:10" x14ac:dyDescent="0.25">
      <c r="A95" s="8" t="s">
        <v>118</v>
      </c>
      <c r="B95" s="9">
        <v>2</v>
      </c>
      <c r="C95" s="10"/>
      <c r="D95" s="9"/>
      <c r="E95" s="10"/>
      <c r="F95" s="9">
        <v>2</v>
      </c>
      <c r="G95" s="10">
        <v>2</v>
      </c>
      <c r="H95" s="9">
        <v>14</v>
      </c>
      <c r="I95" s="10">
        <v>1</v>
      </c>
      <c r="J95" s="9">
        <v>21</v>
      </c>
    </row>
    <row r="96" spans="1:10" x14ac:dyDescent="0.25">
      <c r="A96" s="11" t="s">
        <v>136</v>
      </c>
      <c r="B96" s="12"/>
      <c r="D96" s="12"/>
      <c r="F96" s="12"/>
      <c r="H96" s="12">
        <v>9</v>
      </c>
      <c r="I96">
        <v>11</v>
      </c>
      <c r="J96" s="12">
        <v>20</v>
      </c>
    </row>
    <row r="97" spans="1:10" x14ac:dyDescent="0.25">
      <c r="A97" s="8" t="s">
        <v>126</v>
      </c>
      <c r="B97" s="9"/>
      <c r="C97" s="10">
        <v>3</v>
      </c>
      <c r="D97" s="9">
        <v>2</v>
      </c>
      <c r="E97" s="10"/>
      <c r="F97" s="9">
        <v>2</v>
      </c>
      <c r="G97" s="10"/>
      <c r="H97" s="9">
        <v>5</v>
      </c>
      <c r="I97" s="10">
        <v>7</v>
      </c>
      <c r="J97" s="9">
        <v>19</v>
      </c>
    </row>
    <row r="98" spans="1:10" x14ac:dyDescent="0.25">
      <c r="A98" s="11" t="s">
        <v>80</v>
      </c>
      <c r="B98" s="12"/>
      <c r="C98">
        <v>2</v>
      </c>
      <c r="D98" s="12"/>
      <c r="E98">
        <v>2</v>
      </c>
      <c r="F98" s="12"/>
      <c r="G98">
        <v>2</v>
      </c>
      <c r="H98" s="12">
        <v>7</v>
      </c>
      <c r="I98">
        <v>6</v>
      </c>
      <c r="J98" s="12">
        <v>19</v>
      </c>
    </row>
    <row r="99" spans="1:10" x14ac:dyDescent="0.25">
      <c r="A99" s="8" t="s">
        <v>116</v>
      </c>
      <c r="B99" s="9"/>
      <c r="C99" s="10"/>
      <c r="D99" s="9"/>
      <c r="E99" s="10"/>
      <c r="F99" s="9">
        <v>2</v>
      </c>
      <c r="G99" s="10">
        <v>8</v>
      </c>
      <c r="H99" s="9">
        <v>2</v>
      </c>
      <c r="I99" s="10">
        <v>4</v>
      </c>
      <c r="J99" s="9">
        <v>16</v>
      </c>
    </row>
    <row r="100" spans="1:10" x14ac:dyDescent="0.25">
      <c r="A100" s="11" t="s">
        <v>170</v>
      </c>
      <c r="B100" s="12"/>
      <c r="C100">
        <v>3</v>
      </c>
      <c r="D100" s="12">
        <v>2</v>
      </c>
      <c r="F100" s="12"/>
      <c r="G100">
        <v>1</v>
      </c>
      <c r="H100" s="12">
        <v>8</v>
      </c>
      <c r="I100">
        <v>1</v>
      </c>
      <c r="J100" s="12">
        <v>15</v>
      </c>
    </row>
    <row r="101" spans="1:10" x14ac:dyDescent="0.25">
      <c r="A101" s="8" t="s">
        <v>166</v>
      </c>
      <c r="B101" s="9"/>
      <c r="C101" s="10"/>
      <c r="D101" s="9"/>
      <c r="E101" s="10"/>
      <c r="F101" s="9">
        <v>2</v>
      </c>
      <c r="G101" s="10"/>
      <c r="H101" s="9">
        <v>6</v>
      </c>
      <c r="I101" s="10">
        <v>6</v>
      </c>
      <c r="J101" s="9">
        <v>14</v>
      </c>
    </row>
    <row r="102" spans="1:10" x14ac:dyDescent="0.25">
      <c r="A102" s="11" t="s">
        <v>165</v>
      </c>
      <c r="B102" s="12"/>
      <c r="C102">
        <v>2</v>
      </c>
      <c r="D102" s="12">
        <v>4</v>
      </c>
      <c r="E102">
        <v>6</v>
      </c>
      <c r="F102" s="12"/>
      <c r="H102" s="12"/>
      <c r="I102">
        <v>2</v>
      </c>
      <c r="J102" s="12">
        <v>14</v>
      </c>
    </row>
    <row r="103" spans="1:10" x14ac:dyDescent="0.25">
      <c r="A103" s="8" t="s">
        <v>123</v>
      </c>
      <c r="B103" s="9"/>
      <c r="C103" s="10"/>
      <c r="D103" s="9"/>
      <c r="E103" s="10"/>
      <c r="F103" s="9"/>
      <c r="G103" s="10">
        <v>8</v>
      </c>
      <c r="H103" s="9">
        <v>6</v>
      </c>
      <c r="I103" s="10"/>
      <c r="J103" s="9">
        <v>14</v>
      </c>
    </row>
    <row r="104" spans="1:10" x14ac:dyDescent="0.25">
      <c r="A104" s="11" t="s">
        <v>99</v>
      </c>
      <c r="B104" s="12">
        <v>1</v>
      </c>
      <c r="D104" s="12">
        <v>2</v>
      </c>
      <c r="E104">
        <v>3</v>
      </c>
      <c r="F104" s="12"/>
      <c r="H104" s="12"/>
      <c r="I104">
        <v>8</v>
      </c>
      <c r="J104" s="12">
        <v>14</v>
      </c>
    </row>
    <row r="105" spans="1:10" x14ac:dyDescent="0.25">
      <c r="A105" s="8" t="s">
        <v>134</v>
      </c>
      <c r="B105" s="9"/>
      <c r="C105" s="10"/>
      <c r="D105" s="9"/>
      <c r="E105" s="10"/>
      <c r="F105" s="9"/>
      <c r="G105" s="10">
        <v>1</v>
      </c>
      <c r="H105" s="9">
        <v>4</v>
      </c>
      <c r="I105" s="10">
        <v>7</v>
      </c>
      <c r="J105" s="9">
        <v>12</v>
      </c>
    </row>
    <row r="106" spans="1:10" x14ac:dyDescent="0.25">
      <c r="A106" s="11" t="s">
        <v>132</v>
      </c>
      <c r="B106" s="12"/>
      <c r="D106" s="12"/>
      <c r="F106" s="12"/>
      <c r="H106" s="12">
        <v>8</v>
      </c>
      <c r="I106">
        <v>4</v>
      </c>
      <c r="J106" s="12">
        <v>12</v>
      </c>
    </row>
    <row r="107" spans="1:10" x14ac:dyDescent="0.25">
      <c r="A107" s="8" t="s">
        <v>139</v>
      </c>
      <c r="B107" s="9"/>
      <c r="C107" s="10"/>
      <c r="D107" s="9"/>
      <c r="E107" s="10"/>
      <c r="F107" s="9"/>
      <c r="G107" s="10">
        <v>1</v>
      </c>
      <c r="H107" s="9">
        <v>9</v>
      </c>
      <c r="I107" s="10">
        <v>2</v>
      </c>
      <c r="J107" s="9">
        <v>12</v>
      </c>
    </row>
    <row r="108" spans="1:10" x14ac:dyDescent="0.25">
      <c r="A108" s="11" t="s">
        <v>100</v>
      </c>
      <c r="B108" s="12">
        <v>6</v>
      </c>
      <c r="C108">
        <v>4</v>
      </c>
      <c r="D108" s="12"/>
      <c r="F108" s="12"/>
      <c r="H108" s="12">
        <v>2</v>
      </c>
      <c r="J108" s="12">
        <v>12</v>
      </c>
    </row>
    <row r="109" spans="1:10" x14ac:dyDescent="0.25">
      <c r="A109" s="8" t="s">
        <v>147</v>
      </c>
      <c r="B109" s="9"/>
      <c r="C109" s="10"/>
      <c r="D109" s="9"/>
      <c r="E109" s="10">
        <v>2</v>
      </c>
      <c r="F109" s="9"/>
      <c r="G109" s="10"/>
      <c r="H109" s="9">
        <v>6</v>
      </c>
      <c r="I109" s="10">
        <v>4</v>
      </c>
      <c r="J109" s="9">
        <v>12</v>
      </c>
    </row>
    <row r="110" spans="1:10" x14ac:dyDescent="0.25">
      <c r="A110" s="11" t="s">
        <v>121</v>
      </c>
      <c r="B110" s="12"/>
      <c r="C110">
        <v>6</v>
      </c>
      <c r="D110" s="12"/>
      <c r="F110" s="12"/>
      <c r="G110">
        <v>2</v>
      </c>
      <c r="H110" s="12">
        <v>1</v>
      </c>
      <c r="I110">
        <v>3</v>
      </c>
      <c r="J110" s="12">
        <v>12</v>
      </c>
    </row>
    <row r="111" spans="1:10" x14ac:dyDescent="0.25">
      <c r="A111" s="8" t="s">
        <v>142</v>
      </c>
      <c r="B111" s="9">
        <v>12</v>
      </c>
      <c r="C111" s="10"/>
      <c r="D111" s="9"/>
      <c r="E111" s="10"/>
      <c r="F111" s="9"/>
      <c r="G111" s="10"/>
      <c r="H111" s="9"/>
      <c r="I111" s="10"/>
      <c r="J111" s="9">
        <v>12</v>
      </c>
    </row>
    <row r="112" spans="1:10" x14ac:dyDescent="0.25">
      <c r="A112" s="11" t="s">
        <v>167</v>
      </c>
      <c r="B112" s="12">
        <v>12</v>
      </c>
      <c r="D112" s="12"/>
      <c r="F112" s="12"/>
      <c r="H112" s="12"/>
      <c r="J112" s="12">
        <v>12</v>
      </c>
    </row>
    <row r="113" spans="1:10" x14ac:dyDescent="0.25">
      <c r="A113" s="8" t="s">
        <v>120</v>
      </c>
      <c r="B113" s="9"/>
      <c r="C113" s="10">
        <v>2</v>
      </c>
      <c r="D113" s="9">
        <v>2</v>
      </c>
      <c r="E113" s="10"/>
      <c r="F113" s="9"/>
      <c r="G113" s="10"/>
      <c r="H113" s="9">
        <v>7</v>
      </c>
      <c r="I113" s="10"/>
      <c r="J113" s="9">
        <v>11</v>
      </c>
    </row>
    <row r="114" spans="1:10" x14ac:dyDescent="0.25">
      <c r="A114" s="11" t="s">
        <v>83</v>
      </c>
      <c r="B114" s="12"/>
      <c r="D114" s="12"/>
      <c r="F114" s="12"/>
      <c r="G114">
        <v>5</v>
      </c>
      <c r="H114" s="12">
        <v>6</v>
      </c>
      <c r="J114" s="12">
        <v>11</v>
      </c>
    </row>
    <row r="115" spans="1:10" x14ac:dyDescent="0.25">
      <c r="A115" s="8" t="s">
        <v>155</v>
      </c>
      <c r="B115" s="9"/>
      <c r="C115" s="10"/>
      <c r="D115" s="9"/>
      <c r="E115" s="10"/>
      <c r="F115" s="9"/>
      <c r="G115" s="10"/>
      <c r="H115" s="9"/>
      <c r="I115" s="10">
        <v>11</v>
      </c>
      <c r="J115" s="9">
        <v>11</v>
      </c>
    </row>
    <row r="116" spans="1:10" x14ac:dyDescent="0.25">
      <c r="A116" s="11" t="s">
        <v>140</v>
      </c>
      <c r="B116" s="12"/>
      <c r="C116">
        <v>2</v>
      </c>
      <c r="D116" s="12"/>
      <c r="F116" s="12"/>
      <c r="H116" s="12">
        <v>7</v>
      </c>
      <c r="I116">
        <v>2</v>
      </c>
      <c r="J116" s="12">
        <v>11</v>
      </c>
    </row>
    <row r="117" spans="1:10" x14ac:dyDescent="0.25">
      <c r="A117" s="8" t="s">
        <v>148</v>
      </c>
      <c r="B117" s="9"/>
      <c r="C117" s="10"/>
      <c r="D117" s="9">
        <v>2</v>
      </c>
      <c r="E117" s="10"/>
      <c r="F117" s="9"/>
      <c r="G117" s="10">
        <v>4</v>
      </c>
      <c r="H117" s="9">
        <v>2</v>
      </c>
      <c r="I117" s="10">
        <v>2</v>
      </c>
      <c r="J117" s="9">
        <v>10</v>
      </c>
    </row>
    <row r="118" spans="1:10" x14ac:dyDescent="0.25">
      <c r="A118" s="11" t="s">
        <v>138</v>
      </c>
      <c r="B118" s="12"/>
      <c r="D118" s="12"/>
      <c r="F118" s="12"/>
      <c r="G118">
        <v>2</v>
      </c>
      <c r="H118" s="12">
        <v>8</v>
      </c>
      <c r="J118" s="12">
        <v>10</v>
      </c>
    </row>
    <row r="119" spans="1:10" x14ac:dyDescent="0.25">
      <c r="A119" s="8" t="s">
        <v>125</v>
      </c>
      <c r="B119" s="9"/>
      <c r="C119" s="10"/>
      <c r="D119" s="9"/>
      <c r="E119" s="10"/>
      <c r="F119" s="9"/>
      <c r="G119" s="10">
        <v>3</v>
      </c>
      <c r="H119" s="9">
        <v>2</v>
      </c>
      <c r="I119" s="10">
        <v>5</v>
      </c>
      <c r="J119" s="9">
        <v>10</v>
      </c>
    </row>
    <row r="120" spans="1:10" x14ac:dyDescent="0.25">
      <c r="A120" s="11" t="s">
        <v>153</v>
      </c>
      <c r="B120" s="12"/>
      <c r="D120" s="12"/>
      <c r="F120" s="12"/>
      <c r="G120">
        <v>2</v>
      </c>
      <c r="H120" s="12">
        <v>6</v>
      </c>
      <c r="I120">
        <v>2</v>
      </c>
      <c r="J120" s="12">
        <v>10</v>
      </c>
    </row>
    <row r="121" spans="1:10" x14ac:dyDescent="0.25">
      <c r="A121" s="8" t="s">
        <v>130</v>
      </c>
      <c r="B121" s="9"/>
      <c r="C121" s="10"/>
      <c r="D121" s="9">
        <v>2</v>
      </c>
      <c r="E121" s="10"/>
      <c r="F121" s="9"/>
      <c r="G121" s="10">
        <v>2</v>
      </c>
      <c r="H121" s="9">
        <v>3</v>
      </c>
      <c r="I121" s="10">
        <v>2</v>
      </c>
      <c r="J121" s="9">
        <v>9</v>
      </c>
    </row>
    <row r="122" spans="1:10" x14ac:dyDescent="0.25">
      <c r="A122" s="11" t="s">
        <v>69</v>
      </c>
      <c r="B122" s="12"/>
      <c r="D122" s="12"/>
      <c r="F122" s="12">
        <v>1</v>
      </c>
      <c r="G122">
        <v>4</v>
      </c>
      <c r="H122" s="12">
        <v>4</v>
      </c>
      <c r="J122" s="12">
        <v>9</v>
      </c>
    </row>
    <row r="123" spans="1:10" x14ac:dyDescent="0.25">
      <c r="A123" s="8" t="s">
        <v>146</v>
      </c>
      <c r="B123" s="9"/>
      <c r="C123" s="10"/>
      <c r="D123" s="9"/>
      <c r="E123" s="10"/>
      <c r="F123" s="9"/>
      <c r="G123" s="10">
        <v>6</v>
      </c>
      <c r="H123" s="9">
        <v>2</v>
      </c>
      <c r="I123" s="10"/>
      <c r="J123" s="9">
        <v>8</v>
      </c>
    </row>
    <row r="124" spans="1:10" x14ac:dyDescent="0.25">
      <c r="A124" s="11" t="s">
        <v>176</v>
      </c>
      <c r="B124" s="12">
        <v>4</v>
      </c>
      <c r="C124">
        <v>2</v>
      </c>
      <c r="D124" s="12"/>
      <c r="F124" s="12"/>
      <c r="H124" s="12">
        <v>2</v>
      </c>
      <c r="J124" s="12">
        <v>8</v>
      </c>
    </row>
    <row r="125" spans="1:10" x14ac:dyDescent="0.25">
      <c r="A125" s="8" t="s">
        <v>141</v>
      </c>
      <c r="B125" s="9"/>
      <c r="C125" s="10"/>
      <c r="D125" s="9"/>
      <c r="E125" s="10"/>
      <c r="F125" s="9"/>
      <c r="G125" s="10">
        <v>2</v>
      </c>
      <c r="H125" s="9">
        <v>2</v>
      </c>
      <c r="I125" s="10">
        <v>4</v>
      </c>
      <c r="J125" s="9">
        <v>8</v>
      </c>
    </row>
    <row r="126" spans="1:10" x14ac:dyDescent="0.25">
      <c r="A126" s="11" t="s">
        <v>113</v>
      </c>
      <c r="B126" s="12"/>
      <c r="D126" s="12"/>
      <c r="F126" s="12"/>
      <c r="G126">
        <v>2</v>
      </c>
      <c r="H126" s="12">
        <v>4</v>
      </c>
      <c r="I126">
        <v>2</v>
      </c>
      <c r="J126" s="12">
        <v>8</v>
      </c>
    </row>
    <row r="127" spans="1:10" x14ac:dyDescent="0.25">
      <c r="A127" s="8" t="s">
        <v>110</v>
      </c>
      <c r="B127" s="9"/>
      <c r="C127" s="10"/>
      <c r="D127" s="9"/>
      <c r="E127" s="10"/>
      <c r="F127" s="9"/>
      <c r="G127" s="10"/>
      <c r="H127" s="9">
        <v>5</v>
      </c>
      <c r="I127" s="10">
        <v>1</v>
      </c>
      <c r="J127" s="9">
        <v>6</v>
      </c>
    </row>
    <row r="128" spans="1:10" x14ac:dyDescent="0.25">
      <c r="A128" s="11" t="s">
        <v>179</v>
      </c>
      <c r="B128" s="12"/>
      <c r="D128" s="12"/>
      <c r="F128" s="12"/>
      <c r="H128" s="12">
        <v>5</v>
      </c>
      <c r="J128" s="12">
        <v>5</v>
      </c>
    </row>
    <row r="129" spans="1:10" x14ac:dyDescent="0.25">
      <c r="A129" s="8" t="s">
        <v>173</v>
      </c>
      <c r="B129" s="9"/>
      <c r="C129" s="10"/>
      <c r="D129" s="9">
        <v>3</v>
      </c>
      <c r="E129" s="10">
        <v>2</v>
      </c>
      <c r="F129" s="9"/>
      <c r="G129" s="10"/>
      <c r="H129" s="9"/>
      <c r="I129" s="10"/>
      <c r="J129" s="9">
        <v>5</v>
      </c>
    </row>
    <row r="130" spans="1:10" x14ac:dyDescent="0.25">
      <c r="A130" s="11" t="s">
        <v>107</v>
      </c>
      <c r="B130" s="12"/>
      <c r="D130" s="12"/>
      <c r="F130" s="12"/>
      <c r="G130">
        <v>5</v>
      </c>
      <c r="H130" s="12"/>
      <c r="J130" s="12">
        <v>5</v>
      </c>
    </row>
    <row r="131" spans="1:10" x14ac:dyDescent="0.25">
      <c r="A131" s="8" t="s">
        <v>178</v>
      </c>
      <c r="B131" s="9"/>
      <c r="C131" s="10"/>
      <c r="D131" s="9"/>
      <c r="E131" s="10"/>
      <c r="F131" s="9">
        <v>2</v>
      </c>
      <c r="G131" s="10"/>
      <c r="H131" s="9"/>
      <c r="I131" s="10">
        <v>2</v>
      </c>
      <c r="J131" s="9">
        <v>4</v>
      </c>
    </row>
    <row r="132" spans="1:10" x14ac:dyDescent="0.25">
      <c r="A132" s="11" t="s">
        <v>119</v>
      </c>
      <c r="B132" s="12"/>
      <c r="D132" s="12"/>
      <c r="F132" s="12"/>
      <c r="G132">
        <v>2</v>
      </c>
      <c r="H132" s="12">
        <v>2</v>
      </c>
      <c r="J132" s="12">
        <v>4</v>
      </c>
    </row>
    <row r="133" spans="1:10" x14ac:dyDescent="0.25">
      <c r="A133" s="8" t="s">
        <v>184</v>
      </c>
      <c r="B133" s="9"/>
      <c r="C133" s="10"/>
      <c r="D133" s="9"/>
      <c r="E133" s="10"/>
      <c r="F133" s="9"/>
      <c r="G133" s="10"/>
      <c r="H133" s="9">
        <v>4</v>
      </c>
      <c r="I133" s="10"/>
      <c r="J133" s="9">
        <v>4</v>
      </c>
    </row>
    <row r="134" spans="1:10" x14ac:dyDescent="0.25">
      <c r="A134" s="11" t="s">
        <v>171</v>
      </c>
      <c r="B134" s="12"/>
      <c r="D134" s="12"/>
      <c r="F134" s="12"/>
      <c r="H134" s="12">
        <v>4</v>
      </c>
      <c r="J134" s="12">
        <v>4</v>
      </c>
    </row>
    <row r="135" spans="1:10" x14ac:dyDescent="0.25">
      <c r="A135" s="8" t="s">
        <v>201</v>
      </c>
      <c r="B135" s="9"/>
      <c r="C135" s="10">
        <v>2</v>
      </c>
      <c r="D135" s="9"/>
      <c r="E135" s="10"/>
      <c r="F135" s="9"/>
      <c r="G135" s="10"/>
      <c r="H135" s="9">
        <v>2</v>
      </c>
      <c r="I135" s="10"/>
      <c r="J135" s="9">
        <v>4</v>
      </c>
    </row>
    <row r="136" spans="1:10" x14ac:dyDescent="0.25">
      <c r="A136" s="11" t="s">
        <v>135</v>
      </c>
      <c r="B136" s="12"/>
      <c r="D136" s="12">
        <v>2</v>
      </c>
      <c r="E136">
        <v>2</v>
      </c>
      <c r="F136" s="12"/>
      <c r="H136" s="12"/>
      <c r="J136" s="12">
        <v>4</v>
      </c>
    </row>
    <row r="137" spans="1:10" x14ac:dyDescent="0.25">
      <c r="A137" s="8" t="s">
        <v>189</v>
      </c>
      <c r="B137" s="9">
        <v>4</v>
      </c>
      <c r="C137" s="10"/>
      <c r="D137" s="9"/>
      <c r="E137" s="10"/>
      <c r="F137" s="9"/>
      <c r="G137" s="10"/>
      <c r="H137" s="9"/>
      <c r="I137" s="10"/>
      <c r="J137" s="9">
        <v>4</v>
      </c>
    </row>
    <row r="138" spans="1:10" x14ac:dyDescent="0.25">
      <c r="A138" s="11" t="s">
        <v>162</v>
      </c>
      <c r="B138" s="12">
        <v>4</v>
      </c>
      <c r="D138" s="12"/>
      <c r="F138" s="12"/>
      <c r="H138" s="12"/>
      <c r="J138" s="12">
        <v>4</v>
      </c>
    </row>
    <row r="139" spans="1:10" x14ac:dyDescent="0.25">
      <c r="A139" s="8" t="s">
        <v>137</v>
      </c>
      <c r="B139" s="9"/>
      <c r="C139" s="10"/>
      <c r="D139" s="9"/>
      <c r="E139" s="10"/>
      <c r="F139" s="9"/>
      <c r="G139" s="10">
        <v>2</v>
      </c>
      <c r="H139" s="9">
        <v>2</v>
      </c>
      <c r="I139" s="10"/>
      <c r="J139" s="9">
        <v>4</v>
      </c>
    </row>
    <row r="140" spans="1:10" x14ac:dyDescent="0.25">
      <c r="A140" s="11" t="s">
        <v>190</v>
      </c>
      <c r="B140" s="12"/>
      <c r="C140">
        <v>2</v>
      </c>
      <c r="D140" s="12"/>
      <c r="F140" s="12"/>
      <c r="H140" s="12">
        <v>2</v>
      </c>
      <c r="J140" s="12">
        <v>4</v>
      </c>
    </row>
    <row r="141" spans="1:10" x14ac:dyDescent="0.25">
      <c r="A141" s="8" t="s">
        <v>157</v>
      </c>
      <c r="B141" s="9"/>
      <c r="C141" s="10"/>
      <c r="D141" s="9"/>
      <c r="E141" s="10"/>
      <c r="F141" s="9"/>
      <c r="G141" s="10">
        <v>2</v>
      </c>
      <c r="H141" s="9">
        <v>2</v>
      </c>
      <c r="I141" s="10"/>
      <c r="J141" s="9">
        <v>4</v>
      </c>
    </row>
    <row r="142" spans="1:10" x14ac:dyDescent="0.25">
      <c r="A142" s="11" t="s">
        <v>154</v>
      </c>
      <c r="B142" s="12"/>
      <c r="D142" s="12"/>
      <c r="F142" s="12"/>
      <c r="H142" s="12">
        <v>2</v>
      </c>
      <c r="I142">
        <v>2</v>
      </c>
      <c r="J142" s="12">
        <v>4</v>
      </c>
    </row>
    <row r="143" spans="1:10" x14ac:dyDescent="0.25">
      <c r="A143" s="8" t="s">
        <v>151</v>
      </c>
      <c r="B143" s="9"/>
      <c r="C143" s="10"/>
      <c r="D143" s="9"/>
      <c r="E143" s="10"/>
      <c r="F143" s="9"/>
      <c r="G143" s="10"/>
      <c r="H143" s="9">
        <v>2</v>
      </c>
      <c r="I143" s="10">
        <v>2</v>
      </c>
      <c r="J143" s="9">
        <v>4</v>
      </c>
    </row>
    <row r="144" spans="1:10" x14ac:dyDescent="0.25">
      <c r="A144" s="11" t="s">
        <v>160</v>
      </c>
      <c r="B144" s="12"/>
      <c r="C144">
        <v>2</v>
      </c>
      <c r="D144" s="12"/>
      <c r="F144" s="12">
        <v>2</v>
      </c>
      <c r="H144" s="12"/>
      <c r="J144" s="12">
        <v>4</v>
      </c>
    </row>
    <row r="145" spans="1:10" x14ac:dyDescent="0.25">
      <c r="A145" s="8" t="s">
        <v>145</v>
      </c>
      <c r="B145" s="9"/>
      <c r="C145" s="10"/>
      <c r="D145" s="9"/>
      <c r="E145" s="10"/>
      <c r="F145" s="9"/>
      <c r="G145" s="10">
        <v>1</v>
      </c>
      <c r="H145" s="9"/>
      <c r="I145" s="10">
        <v>3</v>
      </c>
      <c r="J145" s="9">
        <v>4</v>
      </c>
    </row>
    <row r="146" spans="1:10" x14ac:dyDescent="0.25">
      <c r="A146" s="11" t="s">
        <v>163</v>
      </c>
      <c r="B146" s="12"/>
      <c r="C146">
        <v>2</v>
      </c>
      <c r="D146" s="12"/>
      <c r="F146" s="12">
        <v>2</v>
      </c>
      <c r="H146" s="12"/>
      <c r="J146" s="12">
        <v>4</v>
      </c>
    </row>
    <row r="147" spans="1:10" x14ac:dyDescent="0.25">
      <c r="A147" s="8" t="s">
        <v>174</v>
      </c>
      <c r="B147" s="9"/>
      <c r="C147" s="10"/>
      <c r="D147" s="9"/>
      <c r="E147" s="10"/>
      <c r="F147" s="9"/>
      <c r="G147" s="10"/>
      <c r="H147" s="9">
        <v>3</v>
      </c>
      <c r="I147" s="10"/>
      <c r="J147" s="9">
        <v>3</v>
      </c>
    </row>
    <row r="148" spans="1:10" x14ac:dyDescent="0.25">
      <c r="A148" s="11" t="s">
        <v>197</v>
      </c>
      <c r="B148" s="12">
        <v>2</v>
      </c>
      <c r="D148" s="12"/>
      <c r="E148">
        <v>1</v>
      </c>
      <c r="F148" s="12"/>
      <c r="H148" s="12"/>
      <c r="J148" s="12">
        <v>3</v>
      </c>
    </row>
    <row r="149" spans="1:10" x14ac:dyDescent="0.25">
      <c r="A149" s="8" t="s">
        <v>168</v>
      </c>
      <c r="B149" s="9"/>
      <c r="C149" s="10"/>
      <c r="D149" s="9"/>
      <c r="E149" s="10"/>
      <c r="F149" s="9"/>
      <c r="G149" s="10"/>
      <c r="H149" s="9">
        <v>1</v>
      </c>
      <c r="I149" s="10">
        <v>2</v>
      </c>
      <c r="J149" s="9">
        <v>3</v>
      </c>
    </row>
    <row r="150" spans="1:10" x14ac:dyDescent="0.25">
      <c r="A150" s="11" t="s">
        <v>207</v>
      </c>
      <c r="B150" s="12"/>
      <c r="D150" s="12">
        <v>3</v>
      </c>
      <c r="F150" s="12"/>
      <c r="H150" s="12"/>
      <c r="J150" s="12">
        <v>3</v>
      </c>
    </row>
    <row r="151" spans="1:10" x14ac:dyDescent="0.25">
      <c r="A151" s="8" t="s">
        <v>159</v>
      </c>
      <c r="B151" s="9"/>
      <c r="C151" s="10"/>
      <c r="D151" s="9"/>
      <c r="E151" s="10"/>
      <c r="F151" s="9"/>
      <c r="G151" s="10"/>
      <c r="H151" s="9"/>
      <c r="I151" s="10">
        <v>2</v>
      </c>
      <c r="J151" s="9">
        <v>2</v>
      </c>
    </row>
    <row r="152" spans="1:10" x14ac:dyDescent="0.25">
      <c r="A152" s="11" t="s">
        <v>186</v>
      </c>
      <c r="B152" s="12"/>
      <c r="D152" s="12"/>
      <c r="F152" s="12"/>
      <c r="H152" s="12"/>
      <c r="I152">
        <v>2</v>
      </c>
      <c r="J152" s="12">
        <v>2</v>
      </c>
    </row>
    <row r="153" spans="1:10" x14ac:dyDescent="0.25">
      <c r="A153" s="8" t="s">
        <v>109</v>
      </c>
      <c r="B153" s="9"/>
      <c r="C153" s="10"/>
      <c r="D153" s="9"/>
      <c r="E153" s="10"/>
      <c r="F153" s="9"/>
      <c r="G153" s="10"/>
      <c r="H153" s="9">
        <v>2</v>
      </c>
      <c r="I153" s="10"/>
      <c r="J153" s="9">
        <v>2</v>
      </c>
    </row>
    <row r="154" spans="1:10" x14ac:dyDescent="0.25">
      <c r="A154" s="11" t="s">
        <v>193</v>
      </c>
      <c r="B154" s="12"/>
      <c r="D154" s="12"/>
      <c r="F154" s="12"/>
      <c r="H154" s="12">
        <v>2</v>
      </c>
      <c r="J154" s="12">
        <v>2</v>
      </c>
    </row>
    <row r="155" spans="1:10" x14ac:dyDescent="0.25">
      <c r="A155" s="8" t="s">
        <v>143</v>
      </c>
      <c r="B155" s="9"/>
      <c r="C155" s="10"/>
      <c r="D155" s="9"/>
      <c r="E155" s="10"/>
      <c r="F155" s="9"/>
      <c r="G155" s="10"/>
      <c r="H155" s="9"/>
      <c r="I155" s="10">
        <v>2</v>
      </c>
      <c r="J155" s="9">
        <v>2</v>
      </c>
    </row>
    <row r="156" spans="1:10" x14ac:dyDescent="0.25">
      <c r="A156" s="11" t="s">
        <v>208</v>
      </c>
      <c r="B156" s="12"/>
      <c r="D156" s="12"/>
      <c r="F156" s="12"/>
      <c r="H156" s="12">
        <v>2</v>
      </c>
      <c r="J156" s="12">
        <v>2</v>
      </c>
    </row>
    <row r="157" spans="1:10" x14ac:dyDescent="0.25">
      <c r="A157" s="8" t="s">
        <v>158</v>
      </c>
      <c r="B157" s="9"/>
      <c r="C157" s="10"/>
      <c r="D157" s="9">
        <v>2</v>
      </c>
      <c r="E157" s="10"/>
      <c r="F157" s="9"/>
      <c r="G157" s="10"/>
      <c r="H157" s="9"/>
      <c r="I157" s="10"/>
      <c r="J157" s="9">
        <v>2</v>
      </c>
    </row>
    <row r="158" spans="1:10" x14ac:dyDescent="0.25">
      <c r="A158" s="11" t="s">
        <v>129</v>
      </c>
      <c r="B158" s="12"/>
      <c r="D158" s="12"/>
      <c r="F158" s="12"/>
      <c r="H158" s="12">
        <v>2</v>
      </c>
      <c r="J158" s="12">
        <v>2</v>
      </c>
    </row>
    <row r="159" spans="1:10" x14ac:dyDescent="0.25">
      <c r="A159" s="8" t="s">
        <v>217</v>
      </c>
      <c r="B159" s="9"/>
      <c r="C159" s="10"/>
      <c r="D159" s="9"/>
      <c r="E159" s="10"/>
      <c r="F159" s="9">
        <v>2</v>
      </c>
      <c r="G159" s="10"/>
      <c r="H159" s="9"/>
      <c r="I159" s="10"/>
      <c r="J159" s="9">
        <v>2</v>
      </c>
    </row>
    <row r="160" spans="1:10" x14ac:dyDescent="0.25">
      <c r="A160" s="11" t="s">
        <v>183</v>
      </c>
      <c r="B160" s="12"/>
      <c r="D160" s="12"/>
      <c r="F160" s="12"/>
      <c r="H160" s="12">
        <v>2</v>
      </c>
      <c r="J160" s="12">
        <v>2</v>
      </c>
    </row>
    <row r="161" spans="1:10" x14ac:dyDescent="0.25">
      <c r="A161" s="8" t="s">
        <v>195</v>
      </c>
      <c r="B161" s="9">
        <v>1</v>
      </c>
      <c r="C161" s="10"/>
      <c r="D161" s="9"/>
      <c r="E161" s="10"/>
      <c r="F161" s="9"/>
      <c r="G161" s="10"/>
      <c r="H161" s="9"/>
      <c r="I161" s="10"/>
      <c r="J161" s="9">
        <v>1</v>
      </c>
    </row>
    <row r="162" spans="1:10" x14ac:dyDescent="0.25">
      <c r="A162" s="11" t="s">
        <v>149</v>
      </c>
      <c r="B162" s="12"/>
      <c r="D162" s="12"/>
      <c r="F162" s="12"/>
      <c r="H162" s="12">
        <v>1</v>
      </c>
      <c r="J162" s="12">
        <v>1</v>
      </c>
    </row>
    <row r="163" spans="1:10" x14ac:dyDescent="0.25">
      <c r="A163" s="8" t="s">
        <v>127</v>
      </c>
      <c r="B163" s="9"/>
      <c r="C163" s="10"/>
      <c r="D163" s="9"/>
      <c r="E163" s="10"/>
      <c r="F163" s="9"/>
      <c r="G163" s="10">
        <v>1</v>
      </c>
      <c r="H163" s="9"/>
      <c r="I163" s="10"/>
      <c r="J163" s="9">
        <v>1</v>
      </c>
    </row>
    <row r="164" spans="1:10" x14ac:dyDescent="0.25">
      <c r="A164" s="11" t="s">
        <v>185</v>
      </c>
      <c r="B164" s="12"/>
      <c r="D164" s="12"/>
      <c r="F164" s="12"/>
      <c r="G164">
        <v>1</v>
      </c>
      <c r="H164" s="12"/>
      <c r="J164" s="12">
        <v>1</v>
      </c>
    </row>
    <row r="165" spans="1:10" ht="15.75" thickBot="1" x14ac:dyDescent="0.3">
      <c r="A165" s="13" t="s">
        <v>26</v>
      </c>
      <c r="B165" s="14">
        <v>719</v>
      </c>
      <c r="C165" s="15">
        <v>2398</v>
      </c>
      <c r="D165" s="14">
        <v>4231</v>
      </c>
      <c r="E165" s="15">
        <v>1185</v>
      </c>
      <c r="F165" s="14">
        <v>1113</v>
      </c>
      <c r="G165" s="15">
        <v>3702</v>
      </c>
      <c r="H165" s="14">
        <v>10538</v>
      </c>
      <c r="I165" s="15">
        <v>7029</v>
      </c>
      <c r="J165" s="14">
        <v>30915</v>
      </c>
    </row>
  </sheetData>
  <mergeCells count="1"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56F7-5DAD-4565-96BD-981CFC5BBF75}">
  <sheetPr>
    <tabColor rgb="FFFFCCFF"/>
  </sheetPr>
  <dimension ref="A1:J163"/>
  <sheetViews>
    <sheetView workbookViewId="0">
      <selection activeCell="A12" sqref="A12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6" t="s">
        <v>231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6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218</v>
      </c>
      <c r="B6" s="7" t="s">
        <v>219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  <c r="I6" s="7" t="s">
        <v>25</v>
      </c>
      <c r="J6" s="7" t="s">
        <v>26</v>
      </c>
    </row>
    <row r="7" spans="1:10" x14ac:dyDescent="0.25">
      <c r="A7" s="8" t="s">
        <v>27</v>
      </c>
      <c r="B7" s="9">
        <v>234</v>
      </c>
      <c r="C7" s="10">
        <v>662</v>
      </c>
      <c r="D7" s="9">
        <v>722</v>
      </c>
      <c r="E7" s="10">
        <v>158</v>
      </c>
      <c r="F7" s="9">
        <v>135</v>
      </c>
      <c r="G7" s="10">
        <v>438</v>
      </c>
      <c r="H7" s="9">
        <v>948</v>
      </c>
      <c r="I7" s="10">
        <v>484</v>
      </c>
      <c r="J7" s="9">
        <v>3781</v>
      </c>
    </row>
    <row r="8" spans="1:10" x14ac:dyDescent="0.25">
      <c r="A8" s="11" t="s">
        <v>28</v>
      </c>
      <c r="B8" s="12">
        <v>6</v>
      </c>
      <c r="C8">
        <v>297</v>
      </c>
      <c r="D8" s="12">
        <v>895</v>
      </c>
      <c r="E8">
        <v>235</v>
      </c>
      <c r="F8" s="12">
        <v>214</v>
      </c>
      <c r="G8">
        <v>548</v>
      </c>
      <c r="H8" s="12">
        <v>1138</v>
      </c>
      <c r="I8">
        <v>332</v>
      </c>
      <c r="J8" s="12">
        <v>3665</v>
      </c>
    </row>
    <row r="9" spans="1:10" x14ac:dyDescent="0.25">
      <c r="A9" s="8" t="s">
        <v>31</v>
      </c>
      <c r="B9" s="9">
        <v>144</v>
      </c>
      <c r="C9" s="10">
        <v>498</v>
      </c>
      <c r="D9" s="9">
        <v>603</v>
      </c>
      <c r="E9" s="10">
        <v>109</v>
      </c>
      <c r="F9" s="9">
        <v>97</v>
      </c>
      <c r="G9" s="10">
        <v>239</v>
      </c>
      <c r="H9" s="9">
        <v>497</v>
      </c>
      <c r="I9" s="10">
        <v>329</v>
      </c>
      <c r="J9" s="9">
        <v>2516</v>
      </c>
    </row>
    <row r="10" spans="1:10" x14ac:dyDescent="0.25">
      <c r="A10" s="11" t="s">
        <v>30</v>
      </c>
      <c r="B10" s="12">
        <v>13</v>
      </c>
      <c r="C10">
        <v>85</v>
      </c>
      <c r="D10" s="12">
        <v>405</v>
      </c>
      <c r="E10">
        <v>62</v>
      </c>
      <c r="F10" s="12">
        <v>60</v>
      </c>
      <c r="G10">
        <v>170</v>
      </c>
      <c r="H10" s="12">
        <v>506</v>
      </c>
      <c r="I10">
        <v>215</v>
      </c>
      <c r="J10" s="12">
        <v>1516</v>
      </c>
    </row>
    <row r="11" spans="1:10" x14ac:dyDescent="0.25">
      <c r="A11" s="8" t="s">
        <v>29</v>
      </c>
      <c r="B11" s="9">
        <v>22</v>
      </c>
      <c r="C11" s="10">
        <v>61</v>
      </c>
      <c r="D11" s="9">
        <v>117</v>
      </c>
      <c r="E11" s="10">
        <v>44</v>
      </c>
      <c r="F11" s="9">
        <v>26</v>
      </c>
      <c r="G11" s="10">
        <v>149</v>
      </c>
      <c r="H11" s="9">
        <v>471</v>
      </c>
      <c r="I11" s="10">
        <v>303</v>
      </c>
      <c r="J11" s="9">
        <v>1193</v>
      </c>
    </row>
    <row r="12" spans="1:10" x14ac:dyDescent="0.25">
      <c r="A12" s="11" t="s">
        <v>33</v>
      </c>
      <c r="B12" s="12">
        <v>14</v>
      </c>
      <c r="C12">
        <v>91</v>
      </c>
      <c r="D12" s="12">
        <v>94</v>
      </c>
      <c r="E12">
        <v>41</v>
      </c>
      <c r="F12" s="12">
        <v>29</v>
      </c>
      <c r="G12">
        <v>122</v>
      </c>
      <c r="H12" s="12">
        <v>321</v>
      </c>
      <c r="I12">
        <v>166</v>
      </c>
      <c r="J12" s="12">
        <v>878</v>
      </c>
    </row>
    <row r="13" spans="1:10" x14ac:dyDescent="0.25">
      <c r="A13" s="8" t="s">
        <v>34</v>
      </c>
      <c r="B13" s="9">
        <v>4</v>
      </c>
      <c r="C13" s="10">
        <v>2</v>
      </c>
      <c r="D13" s="9">
        <v>20</v>
      </c>
      <c r="E13" s="10">
        <v>18</v>
      </c>
      <c r="F13" s="9">
        <v>33</v>
      </c>
      <c r="G13" s="10">
        <v>101</v>
      </c>
      <c r="H13" s="9">
        <v>331</v>
      </c>
      <c r="I13" s="10">
        <v>349</v>
      </c>
      <c r="J13" s="9">
        <v>858</v>
      </c>
    </row>
    <row r="14" spans="1:10" x14ac:dyDescent="0.25">
      <c r="A14" s="11" t="s">
        <v>39</v>
      </c>
      <c r="B14" s="12">
        <v>6</v>
      </c>
      <c r="C14">
        <v>2</v>
      </c>
      <c r="D14" s="12">
        <v>14</v>
      </c>
      <c r="F14" s="12">
        <v>6</v>
      </c>
      <c r="G14">
        <v>31</v>
      </c>
      <c r="H14" s="12">
        <v>344</v>
      </c>
      <c r="I14">
        <v>258</v>
      </c>
      <c r="J14" s="12">
        <v>661</v>
      </c>
    </row>
    <row r="15" spans="1:10" x14ac:dyDescent="0.25">
      <c r="A15" s="8" t="s">
        <v>35</v>
      </c>
      <c r="B15" s="9"/>
      <c r="C15" s="10">
        <v>1</v>
      </c>
      <c r="D15" s="9">
        <v>13</v>
      </c>
      <c r="E15" s="10">
        <v>9</v>
      </c>
      <c r="F15" s="9">
        <v>8</v>
      </c>
      <c r="G15" s="10">
        <v>79</v>
      </c>
      <c r="H15" s="9">
        <v>287</v>
      </c>
      <c r="I15" s="10">
        <v>238</v>
      </c>
      <c r="J15" s="9">
        <v>635</v>
      </c>
    </row>
    <row r="16" spans="1:10" x14ac:dyDescent="0.25">
      <c r="A16" s="11" t="s">
        <v>36</v>
      </c>
      <c r="B16" s="12"/>
      <c r="D16" s="12">
        <v>12</v>
      </c>
      <c r="E16">
        <v>10</v>
      </c>
      <c r="F16" s="12">
        <v>12</v>
      </c>
      <c r="G16">
        <v>58</v>
      </c>
      <c r="H16" s="12">
        <v>336</v>
      </c>
      <c r="I16">
        <v>206</v>
      </c>
      <c r="J16" s="12">
        <v>634</v>
      </c>
    </row>
    <row r="17" spans="1:10" x14ac:dyDescent="0.25">
      <c r="A17" s="8" t="s">
        <v>38</v>
      </c>
      <c r="B17" s="9"/>
      <c r="C17" s="10">
        <v>2</v>
      </c>
      <c r="D17" s="9"/>
      <c r="E17" s="10">
        <v>8</v>
      </c>
      <c r="F17" s="9">
        <v>2</v>
      </c>
      <c r="G17" s="10">
        <v>10</v>
      </c>
      <c r="H17" s="9">
        <v>189</v>
      </c>
      <c r="I17" s="10">
        <v>329</v>
      </c>
      <c r="J17" s="9">
        <v>540</v>
      </c>
    </row>
    <row r="18" spans="1:10" x14ac:dyDescent="0.25">
      <c r="A18" s="11" t="s">
        <v>32</v>
      </c>
      <c r="B18" s="12"/>
      <c r="C18">
        <v>2</v>
      </c>
      <c r="D18" s="12">
        <v>3</v>
      </c>
      <c r="E18">
        <v>8</v>
      </c>
      <c r="F18" s="12">
        <v>1</v>
      </c>
      <c r="G18">
        <v>50</v>
      </c>
      <c r="H18" s="12">
        <v>271</v>
      </c>
      <c r="I18">
        <v>204</v>
      </c>
      <c r="J18" s="12">
        <v>539</v>
      </c>
    </row>
    <row r="19" spans="1:10" x14ac:dyDescent="0.25">
      <c r="A19" s="8" t="s">
        <v>37</v>
      </c>
      <c r="B19" s="9"/>
      <c r="C19" s="10"/>
      <c r="D19" s="9"/>
      <c r="E19" s="10"/>
      <c r="F19" s="9">
        <v>3</v>
      </c>
      <c r="G19" s="10">
        <v>167</v>
      </c>
      <c r="H19" s="9">
        <v>269</v>
      </c>
      <c r="I19" s="10"/>
      <c r="J19" s="9">
        <v>439</v>
      </c>
    </row>
    <row r="20" spans="1:10" x14ac:dyDescent="0.25">
      <c r="A20" s="11" t="s">
        <v>40</v>
      </c>
      <c r="B20" s="12"/>
      <c r="D20" s="12">
        <v>3</v>
      </c>
      <c r="E20">
        <v>7</v>
      </c>
      <c r="F20" s="12">
        <v>5</v>
      </c>
      <c r="G20">
        <v>54</v>
      </c>
      <c r="H20" s="12">
        <v>216</v>
      </c>
      <c r="I20">
        <v>126</v>
      </c>
      <c r="J20" s="12">
        <v>411</v>
      </c>
    </row>
    <row r="21" spans="1:10" x14ac:dyDescent="0.25">
      <c r="A21" s="8" t="s">
        <v>53</v>
      </c>
      <c r="B21" s="9">
        <v>8</v>
      </c>
      <c r="C21" s="10">
        <v>16</v>
      </c>
      <c r="D21" s="9">
        <v>52</v>
      </c>
      <c r="E21" s="10">
        <v>7</v>
      </c>
      <c r="F21" s="9">
        <v>19</v>
      </c>
      <c r="G21" s="10">
        <v>42</v>
      </c>
      <c r="H21" s="9">
        <v>170</v>
      </c>
      <c r="I21" s="10">
        <v>80</v>
      </c>
      <c r="J21" s="9">
        <v>394</v>
      </c>
    </row>
    <row r="22" spans="1:10" x14ac:dyDescent="0.25">
      <c r="A22" s="11" t="s">
        <v>42</v>
      </c>
      <c r="B22" s="12"/>
      <c r="D22" s="12">
        <v>2</v>
      </c>
      <c r="E22">
        <v>9</v>
      </c>
      <c r="F22" s="12">
        <v>8</v>
      </c>
      <c r="G22">
        <v>68</v>
      </c>
      <c r="H22" s="12">
        <v>225</v>
      </c>
      <c r="I22">
        <v>73</v>
      </c>
      <c r="J22" s="12">
        <v>385</v>
      </c>
    </row>
    <row r="23" spans="1:10" x14ac:dyDescent="0.25">
      <c r="A23" s="8" t="s">
        <v>41</v>
      </c>
      <c r="B23" s="9">
        <v>2</v>
      </c>
      <c r="C23" s="10">
        <v>39</v>
      </c>
      <c r="D23" s="9">
        <v>54</v>
      </c>
      <c r="E23" s="10">
        <v>9</v>
      </c>
      <c r="F23" s="9">
        <v>7</v>
      </c>
      <c r="G23" s="10">
        <v>53</v>
      </c>
      <c r="H23" s="9">
        <v>128</v>
      </c>
      <c r="I23" s="10">
        <v>78</v>
      </c>
      <c r="J23" s="9">
        <v>370</v>
      </c>
    </row>
    <row r="24" spans="1:10" x14ac:dyDescent="0.25">
      <c r="A24" s="11" t="s">
        <v>43</v>
      </c>
      <c r="B24" s="12"/>
      <c r="D24" s="12">
        <v>2</v>
      </c>
      <c r="F24" s="12">
        <v>10</v>
      </c>
      <c r="G24">
        <v>66</v>
      </c>
      <c r="H24" s="12">
        <v>177</v>
      </c>
      <c r="I24">
        <v>20</v>
      </c>
      <c r="J24" s="12">
        <v>275</v>
      </c>
    </row>
    <row r="25" spans="1:10" x14ac:dyDescent="0.25">
      <c r="A25" s="8" t="s">
        <v>46</v>
      </c>
      <c r="B25" s="9">
        <v>18</v>
      </c>
      <c r="C25" s="10">
        <v>45</v>
      </c>
      <c r="D25" s="9">
        <v>44</v>
      </c>
      <c r="E25" s="10">
        <v>12</v>
      </c>
      <c r="F25" s="9">
        <v>5</v>
      </c>
      <c r="G25" s="10">
        <v>22</v>
      </c>
      <c r="H25" s="9">
        <v>83</v>
      </c>
      <c r="I25" s="10">
        <v>46</v>
      </c>
      <c r="J25" s="9">
        <v>275</v>
      </c>
    </row>
    <row r="26" spans="1:10" x14ac:dyDescent="0.25">
      <c r="A26" s="11" t="s">
        <v>57</v>
      </c>
      <c r="B26" s="12"/>
      <c r="D26" s="12">
        <v>6</v>
      </c>
      <c r="E26">
        <v>10</v>
      </c>
      <c r="F26" s="12">
        <v>21</v>
      </c>
      <c r="G26">
        <v>30</v>
      </c>
      <c r="H26" s="12">
        <v>144</v>
      </c>
      <c r="I26">
        <v>60</v>
      </c>
      <c r="J26" s="12">
        <v>271</v>
      </c>
    </row>
    <row r="27" spans="1:10" x14ac:dyDescent="0.25">
      <c r="A27" s="8" t="s">
        <v>74</v>
      </c>
      <c r="B27" s="9">
        <v>23</v>
      </c>
      <c r="C27" s="10">
        <v>79</v>
      </c>
      <c r="D27" s="9">
        <v>36</v>
      </c>
      <c r="E27" s="10">
        <v>25</v>
      </c>
      <c r="F27" s="9">
        <v>22</v>
      </c>
      <c r="G27" s="10">
        <v>18</v>
      </c>
      <c r="H27" s="9">
        <v>28</v>
      </c>
      <c r="I27" s="10">
        <v>26</v>
      </c>
      <c r="J27" s="9">
        <v>257</v>
      </c>
    </row>
    <row r="28" spans="1:10" x14ac:dyDescent="0.25">
      <c r="A28" s="11" t="s">
        <v>44</v>
      </c>
      <c r="B28" s="12"/>
      <c r="D28" s="12">
        <v>2</v>
      </c>
      <c r="E28">
        <v>5</v>
      </c>
      <c r="F28" s="12">
        <v>6</v>
      </c>
      <c r="G28">
        <v>50</v>
      </c>
      <c r="H28" s="12">
        <v>141</v>
      </c>
      <c r="I28">
        <v>33</v>
      </c>
      <c r="J28" s="12">
        <v>237</v>
      </c>
    </row>
    <row r="29" spans="1:10" x14ac:dyDescent="0.25">
      <c r="A29" s="8" t="s">
        <v>45</v>
      </c>
      <c r="B29" s="9">
        <v>2</v>
      </c>
      <c r="C29" s="10">
        <v>5</v>
      </c>
      <c r="D29" s="9">
        <v>13</v>
      </c>
      <c r="E29" s="10">
        <v>5</v>
      </c>
      <c r="F29" s="9">
        <v>4</v>
      </c>
      <c r="G29" s="10">
        <v>56</v>
      </c>
      <c r="H29" s="9">
        <v>99</v>
      </c>
      <c r="I29" s="10">
        <v>33</v>
      </c>
      <c r="J29" s="9">
        <v>217</v>
      </c>
    </row>
    <row r="30" spans="1:10" x14ac:dyDescent="0.25">
      <c r="A30" s="11" t="s">
        <v>58</v>
      </c>
      <c r="B30" s="12"/>
      <c r="C30">
        <v>12</v>
      </c>
      <c r="D30" s="12">
        <v>100</v>
      </c>
      <c r="E30">
        <v>49</v>
      </c>
      <c r="F30" s="12">
        <v>48</v>
      </c>
      <c r="G30">
        <v>6</v>
      </c>
      <c r="H30" s="12"/>
      <c r="J30" s="12">
        <v>215</v>
      </c>
    </row>
    <row r="31" spans="1:10" x14ac:dyDescent="0.25">
      <c r="A31" s="8" t="s">
        <v>61</v>
      </c>
      <c r="B31" s="9">
        <v>13</v>
      </c>
      <c r="C31" s="10">
        <v>18</v>
      </c>
      <c r="D31" s="9">
        <v>18</v>
      </c>
      <c r="E31" s="10">
        <v>6</v>
      </c>
      <c r="F31" s="9">
        <v>7</v>
      </c>
      <c r="G31" s="10">
        <v>14</v>
      </c>
      <c r="H31" s="9">
        <v>34</v>
      </c>
      <c r="I31" s="10">
        <v>100</v>
      </c>
      <c r="J31" s="9">
        <v>210</v>
      </c>
    </row>
    <row r="32" spans="1:10" x14ac:dyDescent="0.25">
      <c r="A32" s="11" t="s">
        <v>71</v>
      </c>
      <c r="B32" s="12">
        <v>8</v>
      </c>
      <c r="C32">
        <v>17</v>
      </c>
      <c r="D32" s="12">
        <v>15</v>
      </c>
      <c r="E32">
        <v>10</v>
      </c>
      <c r="F32" s="12">
        <v>14</v>
      </c>
      <c r="G32">
        <v>17</v>
      </c>
      <c r="H32" s="12">
        <v>52</v>
      </c>
      <c r="I32">
        <v>58</v>
      </c>
      <c r="J32" s="12">
        <v>191</v>
      </c>
    </row>
    <row r="33" spans="1:10" x14ac:dyDescent="0.25">
      <c r="A33" s="8" t="s">
        <v>63</v>
      </c>
      <c r="B33" s="9">
        <v>2</v>
      </c>
      <c r="C33" s="10">
        <v>4</v>
      </c>
      <c r="D33" s="9">
        <v>13</v>
      </c>
      <c r="E33" s="10">
        <v>10</v>
      </c>
      <c r="F33" s="9">
        <v>2</v>
      </c>
      <c r="G33" s="10">
        <v>14</v>
      </c>
      <c r="H33" s="9">
        <v>80</v>
      </c>
      <c r="I33" s="10">
        <v>60</v>
      </c>
      <c r="J33" s="9">
        <v>185</v>
      </c>
    </row>
    <row r="34" spans="1:10" x14ac:dyDescent="0.25">
      <c r="A34" s="11" t="s">
        <v>115</v>
      </c>
      <c r="B34" s="12"/>
      <c r="C34">
        <v>2</v>
      </c>
      <c r="D34" s="12"/>
      <c r="F34" s="12">
        <v>4</v>
      </c>
      <c r="G34">
        <v>18</v>
      </c>
      <c r="H34" s="12">
        <v>121</v>
      </c>
      <c r="I34">
        <v>38</v>
      </c>
      <c r="J34" s="12">
        <v>183</v>
      </c>
    </row>
    <row r="35" spans="1:10" x14ac:dyDescent="0.25">
      <c r="A35" s="8" t="s">
        <v>68</v>
      </c>
      <c r="B35" s="9"/>
      <c r="C35" s="10"/>
      <c r="D35" s="9">
        <v>2</v>
      </c>
      <c r="E35" s="10"/>
      <c r="F35" s="9">
        <v>8</v>
      </c>
      <c r="G35" s="10">
        <v>59</v>
      </c>
      <c r="H35" s="9">
        <v>105</v>
      </c>
      <c r="I35" s="10">
        <v>8</v>
      </c>
      <c r="J35" s="9">
        <v>182</v>
      </c>
    </row>
    <row r="36" spans="1:10" x14ac:dyDescent="0.25">
      <c r="A36" s="11" t="s">
        <v>48</v>
      </c>
      <c r="B36" s="12"/>
      <c r="C36">
        <v>2</v>
      </c>
      <c r="D36" s="12">
        <v>6</v>
      </c>
      <c r="E36">
        <v>6</v>
      </c>
      <c r="F36" s="12">
        <v>14</v>
      </c>
      <c r="G36">
        <v>29</v>
      </c>
      <c r="H36" s="12">
        <v>87</v>
      </c>
      <c r="I36">
        <v>33</v>
      </c>
      <c r="J36" s="12">
        <v>177</v>
      </c>
    </row>
    <row r="37" spans="1:10" x14ac:dyDescent="0.25">
      <c r="A37" s="8" t="s">
        <v>56</v>
      </c>
      <c r="B37" s="9">
        <v>29</v>
      </c>
      <c r="C37" s="10">
        <v>21</v>
      </c>
      <c r="D37" s="9">
        <v>12</v>
      </c>
      <c r="E37" s="10">
        <v>6</v>
      </c>
      <c r="F37" s="9">
        <v>6</v>
      </c>
      <c r="G37" s="10">
        <v>23</v>
      </c>
      <c r="H37" s="9">
        <v>36</v>
      </c>
      <c r="I37" s="10">
        <v>38</v>
      </c>
      <c r="J37" s="9">
        <v>171</v>
      </c>
    </row>
    <row r="38" spans="1:10" x14ac:dyDescent="0.25">
      <c r="A38" s="11" t="s">
        <v>49</v>
      </c>
      <c r="B38" s="12">
        <v>2</v>
      </c>
      <c r="C38">
        <v>4</v>
      </c>
      <c r="D38" s="12">
        <v>12</v>
      </c>
      <c r="E38">
        <v>9</v>
      </c>
      <c r="F38" s="12">
        <v>2</v>
      </c>
      <c r="G38">
        <v>42</v>
      </c>
      <c r="H38" s="12">
        <v>65</v>
      </c>
      <c r="I38">
        <v>28</v>
      </c>
      <c r="J38" s="12">
        <v>164</v>
      </c>
    </row>
    <row r="39" spans="1:10" x14ac:dyDescent="0.25">
      <c r="A39" s="8" t="s">
        <v>60</v>
      </c>
      <c r="B39" s="9"/>
      <c r="C39" s="10"/>
      <c r="D39" s="9">
        <v>9</v>
      </c>
      <c r="E39" s="10">
        <v>2</v>
      </c>
      <c r="F39" s="9">
        <v>4</v>
      </c>
      <c r="G39" s="10">
        <v>8</v>
      </c>
      <c r="H39" s="9">
        <v>50</v>
      </c>
      <c r="I39" s="10">
        <v>74</v>
      </c>
      <c r="J39" s="9">
        <v>147</v>
      </c>
    </row>
    <row r="40" spans="1:10" x14ac:dyDescent="0.25">
      <c r="A40" s="11" t="s">
        <v>75</v>
      </c>
      <c r="B40" s="12">
        <v>10</v>
      </c>
      <c r="C40">
        <v>29</v>
      </c>
      <c r="D40" s="12">
        <v>10</v>
      </c>
      <c r="F40" s="12">
        <v>3</v>
      </c>
      <c r="G40">
        <v>14</v>
      </c>
      <c r="H40" s="12">
        <v>46</v>
      </c>
      <c r="I40">
        <v>35</v>
      </c>
      <c r="J40" s="12">
        <v>147</v>
      </c>
    </row>
    <row r="41" spans="1:10" x14ac:dyDescent="0.25">
      <c r="A41" s="8" t="s">
        <v>73</v>
      </c>
      <c r="B41" s="9">
        <v>2</v>
      </c>
      <c r="C41" s="10">
        <v>34</v>
      </c>
      <c r="D41" s="9">
        <v>31</v>
      </c>
      <c r="E41" s="10"/>
      <c r="F41" s="9">
        <v>2</v>
      </c>
      <c r="G41" s="10">
        <v>28</v>
      </c>
      <c r="H41" s="9">
        <v>40</v>
      </c>
      <c r="I41" s="10">
        <v>8</v>
      </c>
      <c r="J41" s="9">
        <v>145</v>
      </c>
    </row>
    <row r="42" spans="1:10" x14ac:dyDescent="0.25">
      <c r="A42" s="11" t="s">
        <v>50</v>
      </c>
      <c r="B42" s="12"/>
      <c r="C42">
        <v>8</v>
      </c>
      <c r="D42" s="12">
        <v>15</v>
      </c>
      <c r="E42">
        <v>2</v>
      </c>
      <c r="F42" s="12">
        <v>6</v>
      </c>
      <c r="G42">
        <v>14</v>
      </c>
      <c r="H42" s="12">
        <v>53</v>
      </c>
      <c r="I42">
        <v>38</v>
      </c>
      <c r="J42" s="12">
        <v>136</v>
      </c>
    </row>
    <row r="43" spans="1:10" x14ac:dyDescent="0.25">
      <c r="A43" s="8" t="s">
        <v>59</v>
      </c>
      <c r="B43" s="9">
        <v>4</v>
      </c>
      <c r="C43" s="10">
        <v>15</v>
      </c>
      <c r="D43" s="9">
        <v>12</v>
      </c>
      <c r="E43" s="10">
        <v>2</v>
      </c>
      <c r="F43" s="9">
        <v>7</v>
      </c>
      <c r="G43" s="10">
        <v>24</v>
      </c>
      <c r="H43" s="9">
        <v>45</v>
      </c>
      <c r="I43" s="10">
        <v>22</v>
      </c>
      <c r="J43" s="9">
        <v>131</v>
      </c>
    </row>
    <row r="44" spans="1:10" x14ac:dyDescent="0.25">
      <c r="A44" s="11" t="s">
        <v>122</v>
      </c>
      <c r="B44" s="12"/>
      <c r="C44">
        <v>3</v>
      </c>
      <c r="D44" s="12">
        <v>6</v>
      </c>
      <c r="E44">
        <v>3</v>
      </c>
      <c r="F44" s="12">
        <v>4</v>
      </c>
      <c r="G44">
        <v>12</v>
      </c>
      <c r="H44" s="12">
        <v>63</v>
      </c>
      <c r="I44">
        <v>35</v>
      </c>
      <c r="J44" s="12">
        <v>126</v>
      </c>
    </row>
    <row r="45" spans="1:10" x14ac:dyDescent="0.25">
      <c r="A45" s="8" t="s">
        <v>55</v>
      </c>
      <c r="B45" s="9">
        <v>2</v>
      </c>
      <c r="C45" s="10">
        <v>2</v>
      </c>
      <c r="D45" s="9">
        <v>16</v>
      </c>
      <c r="E45" s="10">
        <v>10</v>
      </c>
      <c r="F45" s="9">
        <v>9</v>
      </c>
      <c r="G45" s="10">
        <v>16</v>
      </c>
      <c r="H45" s="9">
        <v>57</v>
      </c>
      <c r="I45" s="10">
        <v>11</v>
      </c>
      <c r="J45" s="9">
        <v>123</v>
      </c>
    </row>
    <row r="46" spans="1:10" x14ac:dyDescent="0.25">
      <c r="A46" s="11" t="s">
        <v>72</v>
      </c>
      <c r="B46" s="12">
        <v>38</v>
      </c>
      <c r="C46">
        <v>23</v>
      </c>
      <c r="D46" s="12">
        <v>5</v>
      </c>
      <c r="E46">
        <v>4</v>
      </c>
      <c r="F46" s="12">
        <v>2</v>
      </c>
      <c r="G46">
        <v>2</v>
      </c>
      <c r="H46" s="12">
        <v>6</v>
      </c>
      <c r="I46">
        <v>42</v>
      </c>
      <c r="J46" s="12">
        <v>122</v>
      </c>
    </row>
    <row r="47" spans="1:10" x14ac:dyDescent="0.25">
      <c r="A47" s="8" t="s">
        <v>51</v>
      </c>
      <c r="B47" s="9">
        <v>6</v>
      </c>
      <c r="C47" s="10">
        <v>14</v>
      </c>
      <c r="D47" s="9">
        <v>3</v>
      </c>
      <c r="E47" s="10"/>
      <c r="F47" s="9">
        <v>3</v>
      </c>
      <c r="G47" s="10">
        <v>23</v>
      </c>
      <c r="H47" s="9">
        <v>36</v>
      </c>
      <c r="I47" s="10">
        <v>35</v>
      </c>
      <c r="J47" s="9">
        <v>120</v>
      </c>
    </row>
    <row r="48" spans="1:10" x14ac:dyDescent="0.25">
      <c r="A48" s="11" t="s">
        <v>104</v>
      </c>
      <c r="B48" s="12">
        <v>6</v>
      </c>
      <c r="C48">
        <v>10</v>
      </c>
      <c r="D48" s="12">
        <v>20</v>
      </c>
      <c r="E48">
        <v>2</v>
      </c>
      <c r="F48" s="12">
        <v>10</v>
      </c>
      <c r="G48">
        <v>13</v>
      </c>
      <c r="H48" s="12">
        <v>38</v>
      </c>
      <c r="I48">
        <v>17</v>
      </c>
      <c r="J48" s="12">
        <v>116</v>
      </c>
    </row>
    <row r="49" spans="1:10" x14ac:dyDescent="0.25">
      <c r="A49" s="8" t="s">
        <v>86</v>
      </c>
      <c r="B49" s="9">
        <v>6</v>
      </c>
      <c r="C49" s="10">
        <v>5</v>
      </c>
      <c r="D49" s="9">
        <v>18</v>
      </c>
      <c r="E49" s="10">
        <v>4</v>
      </c>
      <c r="F49" s="9">
        <v>8</v>
      </c>
      <c r="G49" s="10">
        <v>24</v>
      </c>
      <c r="H49" s="9">
        <v>34</v>
      </c>
      <c r="I49" s="10">
        <v>16</v>
      </c>
      <c r="J49" s="9">
        <v>115</v>
      </c>
    </row>
    <row r="50" spans="1:10" x14ac:dyDescent="0.25">
      <c r="A50" s="11" t="s">
        <v>112</v>
      </c>
      <c r="B50" s="12"/>
      <c r="C50">
        <v>2</v>
      </c>
      <c r="D50" s="12">
        <v>15</v>
      </c>
      <c r="F50" s="12">
        <v>3</v>
      </c>
      <c r="G50">
        <v>28</v>
      </c>
      <c r="H50" s="12">
        <v>38</v>
      </c>
      <c r="I50">
        <v>22</v>
      </c>
      <c r="J50" s="12">
        <v>108</v>
      </c>
    </row>
    <row r="51" spans="1:10" x14ac:dyDescent="0.25">
      <c r="A51" s="8" t="s">
        <v>114</v>
      </c>
      <c r="B51" s="9"/>
      <c r="C51" s="10">
        <v>3</v>
      </c>
      <c r="D51" s="9">
        <v>3</v>
      </c>
      <c r="E51" s="10">
        <v>7</v>
      </c>
      <c r="F51" s="9">
        <v>4</v>
      </c>
      <c r="G51" s="10">
        <v>2</v>
      </c>
      <c r="H51" s="9">
        <v>50</v>
      </c>
      <c r="I51" s="10">
        <v>39</v>
      </c>
      <c r="J51" s="9">
        <v>108</v>
      </c>
    </row>
    <row r="52" spans="1:10" x14ac:dyDescent="0.25">
      <c r="A52" s="11" t="s">
        <v>84</v>
      </c>
      <c r="B52" s="12"/>
      <c r="C52">
        <v>4</v>
      </c>
      <c r="D52" s="12">
        <v>8</v>
      </c>
      <c r="E52">
        <v>6</v>
      </c>
      <c r="F52" s="12"/>
      <c r="G52">
        <v>28</v>
      </c>
      <c r="H52" s="12">
        <v>32</v>
      </c>
      <c r="I52">
        <v>24</v>
      </c>
      <c r="J52" s="12">
        <v>102</v>
      </c>
    </row>
    <row r="53" spans="1:10" x14ac:dyDescent="0.25">
      <c r="A53" s="8" t="s">
        <v>65</v>
      </c>
      <c r="B53" s="9"/>
      <c r="C53" s="10"/>
      <c r="D53" s="9">
        <v>22</v>
      </c>
      <c r="E53" s="10">
        <v>5</v>
      </c>
      <c r="F53" s="9"/>
      <c r="G53" s="10">
        <v>13</v>
      </c>
      <c r="H53" s="9">
        <v>33</v>
      </c>
      <c r="I53" s="10">
        <v>25</v>
      </c>
      <c r="J53" s="9">
        <v>98</v>
      </c>
    </row>
    <row r="54" spans="1:10" x14ac:dyDescent="0.25">
      <c r="A54" s="11" t="s">
        <v>64</v>
      </c>
      <c r="B54" s="12"/>
      <c r="D54" s="12">
        <v>28</v>
      </c>
      <c r="F54" s="12">
        <v>2</v>
      </c>
      <c r="G54">
        <v>9</v>
      </c>
      <c r="H54" s="12">
        <v>40</v>
      </c>
      <c r="I54">
        <v>18</v>
      </c>
      <c r="J54" s="12">
        <v>97</v>
      </c>
    </row>
    <row r="55" spans="1:10" x14ac:dyDescent="0.25">
      <c r="A55" s="8" t="s">
        <v>78</v>
      </c>
      <c r="B55" s="9">
        <v>2</v>
      </c>
      <c r="C55" s="10">
        <v>3</v>
      </c>
      <c r="D55" s="9">
        <v>4</v>
      </c>
      <c r="E55" s="10">
        <v>5</v>
      </c>
      <c r="F55" s="9">
        <v>2</v>
      </c>
      <c r="G55" s="10">
        <v>27</v>
      </c>
      <c r="H55" s="9">
        <v>39</v>
      </c>
      <c r="I55" s="10">
        <v>14</v>
      </c>
      <c r="J55" s="9">
        <v>96</v>
      </c>
    </row>
    <row r="56" spans="1:10" x14ac:dyDescent="0.25">
      <c r="A56" s="11" t="s">
        <v>47</v>
      </c>
      <c r="B56" s="12"/>
      <c r="D56" s="12"/>
      <c r="F56" s="12"/>
      <c r="G56">
        <v>32</v>
      </c>
      <c r="H56" s="12">
        <v>56</v>
      </c>
      <c r="J56" s="12">
        <v>88</v>
      </c>
    </row>
    <row r="57" spans="1:10" x14ac:dyDescent="0.25">
      <c r="A57" s="8" t="s">
        <v>54</v>
      </c>
      <c r="B57" s="9"/>
      <c r="C57" s="10"/>
      <c r="D57" s="9"/>
      <c r="E57" s="10"/>
      <c r="F57" s="9">
        <v>2</v>
      </c>
      <c r="G57" s="10">
        <v>9</v>
      </c>
      <c r="H57" s="9">
        <v>43</v>
      </c>
      <c r="I57" s="10">
        <v>31</v>
      </c>
      <c r="J57" s="9">
        <v>85</v>
      </c>
    </row>
    <row r="58" spans="1:10" x14ac:dyDescent="0.25">
      <c r="A58" s="11" t="s">
        <v>66</v>
      </c>
      <c r="B58" s="12">
        <v>4</v>
      </c>
      <c r="C58">
        <v>7</v>
      </c>
      <c r="D58" s="12">
        <v>52</v>
      </c>
      <c r="E58">
        <v>6</v>
      </c>
      <c r="F58" s="12">
        <v>2</v>
      </c>
      <c r="G58">
        <v>8</v>
      </c>
      <c r="H58" s="12">
        <v>4</v>
      </c>
      <c r="I58">
        <v>2</v>
      </c>
      <c r="J58" s="12">
        <v>85</v>
      </c>
    </row>
    <row r="59" spans="1:10" x14ac:dyDescent="0.25">
      <c r="A59" s="8" t="s">
        <v>67</v>
      </c>
      <c r="B59" s="9"/>
      <c r="C59" s="10">
        <v>8</v>
      </c>
      <c r="D59" s="9">
        <v>6</v>
      </c>
      <c r="E59" s="10"/>
      <c r="F59" s="9">
        <v>2</v>
      </c>
      <c r="G59" s="10">
        <v>4</v>
      </c>
      <c r="H59" s="9">
        <v>18</v>
      </c>
      <c r="I59" s="10">
        <v>43</v>
      </c>
      <c r="J59" s="9">
        <v>81</v>
      </c>
    </row>
    <row r="60" spans="1:10" x14ac:dyDescent="0.25">
      <c r="A60" s="11" t="s">
        <v>103</v>
      </c>
      <c r="B60" s="12">
        <v>8</v>
      </c>
      <c r="C60">
        <v>16</v>
      </c>
      <c r="D60" s="12">
        <v>8</v>
      </c>
      <c r="E60">
        <v>8</v>
      </c>
      <c r="F60" s="12">
        <v>2</v>
      </c>
      <c r="G60">
        <v>4</v>
      </c>
      <c r="H60" s="12">
        <v>19</v>
      </c>
      <c r="I60">
        <v>14</v>
      </c>
      <c r="J60" s="12">
        <v>79</v>
      </c>
    </row>
    <row r="61" spans="1:10" x14ac:dyDescent="0.25">
      <c r="A61" s="8" t="s">
        <v>76</v>
      </c>
      <c r="B61" s="9"/>
      <c r="C61" s="10"/>
      <c r="D61" s="9"/>
      <c r="E61" s="10">
        <v>2</v>
      </c>
      <c r="F61" s="9">
        <v>2</v>
      </c>
      <c r="G61" s="10">
        <v>9</v>
      </c>
      <c r="H61" s="9">
        <v>55</v>
      </c>
      <c r="I61" s="10">
        <v>11</v>
      </c>
      <c r="J61" s="9">
        <v>79</v>
      </c>
    </row>
    <row r="62" spans="1:10" x14ac:dyDescent="0.25">
      <c r="A62" s="11" t="s">
        <v>117</v>
      </c>
      <c r="B62" s="12"/>
      <c r="C62">
        <v>2</v>
      </c>
      <c r="D62" s="12">
        <v>2</v>
      </c>
      <c r="E62">
        <v>2</v>
      </c>
      <c r="F62" s="12"/>
      <c r="G62">
        <v>11</v>
      </c>
      <c r="H62" s="12">
        <v>45</v>
      </c>
      <c r="I62">
        <v>14</v>
      </c>
      <c r="J62" s="12">
        <v>76</v>
      </c>
    </row>
    <row r="63" spans="1:10" x14ac:dyDescent="0.25">
      <c r="A63" s="8" t="s">
        <v>93</v>
      </c>
      <c r="B63" s="9"/>
      <c r="C63" s="10"/>
      <c r="D63" s="9">
        <v>3</v>
      </c>
      <c r="E63" s="10">
        <v>5</v>
      </c>
      <c r="F63" s="9">
        <v>9</v>
      </c>
      <c r="G63" s="10">
        <v>26</v>
      </c>
      <c r="H63" s="9">
        <v>19</v>
      </c>
      <c r="I63" s="10">
        <v>14</v>
      </c>
      <c r="J63" s="9">
        <v>76</v>
      </c>
    </row>
    <row r="64" spans="1:10" x14ac:dyDescent="0.25">
      <c r="A64" s="11" t="s">
        <v>52</v>
      </c>
      <c r="B64" s="12"/>
      <c r="D64" s="12"/>
      <c r="F64" s="12"/>
      <c r="H64" s="12">
        <v>44</v>
      </c>
      <c r="I64">
        <v>32</v>
      </c>
      <c r="J64" s="12">
        <v>76</v>
      </c>
    </row>
    <row r="65" spans="1:10" x14ac:dyDescent="0.25">
      <c r="A65" s="8" t="s">
        <v>106</v>
      </c>
      <c r="B65" s="9"/>
      <c r="C65" s="10">
        <v>34</v>
      </c>
      <c r="D65" s="9">
        <v>38</v>
      </c>
      <c r="E65" s="10">
        <v>2</v>
      </c>
      <c r="F65" s="9"/>
      <c r="G65" s="10"/>
      <c r="H65" s="9"/>
      <c r="I65" s="10"/>
      <c r="J65" s="9">
        <v>74</v>
      </c>
    </row>
    <row r="66" spans="1:10" x14ac:dyDescent="0.25">
      <c r="A66" s="11" t="s">
        <v>62</v>
      </c>
      <c r="B66" s="12"/>
      <c r="C66">
        <v>2</v>
      </c>
      <c r="D66" s="12"/>
      <c r="F66" s="12"/>
      <c r="H66" s="12">
        <v>21</v>
      </c>
      <c r="I66">
        <v>43</v>
      </c>
      <c r="J66" s="12">
        <v>66</v>
      </c>
    </row>
    <row r="67" spans="1:10" x14ac:dyDescent="0.25">
      <c r="A67" s="8" t="s">
        <v>92</v>
      </c>
      <c r="B67" s="9"/>
      <c r="C67" s="10"/>
      <c r="D67" s="9"/>
      <c r="E67" s="10"/>
      <c r="F67" s="9"/>
      <c r="G67" s="10">
        <v>12</v>
      </c>
      <c r="H67" s="9">
        <v>32</v>
      </c>
      <c r="I67" s="10">
        <v>21</v>
      </c>
      <c r="J67" s="9">
        <v>65</v>
      </c>
    </row>
    <row r="68" spans="1:10" x14ac:dyDescent="0.25">
      <c r="A68" s="11" t="s">
        <v>70</v>
      </c>
      <c r="B68" s="12"/>
      <c r="D68" s="12">
        <v>2</v>
      </c>
      <c r="F68" s="12"/>
      <c r="G68">
        <v>16</v>
      </c>
      <c r="H68" s="12">
        <v>44</v>
      </c>
      <c r="I68">
        <v>3</v>
      </c>
      <c r="J68" s="12">
        <v>65</v>
      </c>
    </row>
    <row r="69" spans="1:10" x14ac:dyDescent="0.25">
      <c r="A69" s="8" t="s">
        <v>89</v>
      </c>
      <c r="B69" s="9"/>
      <c r="C69" s="10"/>
      <c r="D69" s="9"/>
      <c r="E69" s="10"/>
      <c r="F69" s="9"/>
      <c r="G69" s="10">
        <v>2</v>
      </c>
      <c r="H69" s="9">
        <v>33</v>
      </c>
      <c r="I69" s="10">
        <v>29</v>
      </c>
      <c r="J69" s="9">
        <v>64</v>
      </c>
    </row>
    <row r="70" spans="1:10" x14ac:dyDescent="0.25">
      <c r="A70" s="11" t="s">
        <v>95</v>
      </c>
      <c r="B70" s="12"/>
      <c r="D70" s="12">
        <v>6</v>
      </c>
      <c r="E70">
        <v>1</v>
      </c>
      <c r="F70" s="12"/>
      <c r="G70">
        <v>16</v>
      </c>
      <c r="H70" s="12">
        <v>31</v>
      </c>
      <c r="I70">
        <v>9</v>
      </c>
      <c r="J70" s="12">
        <v>63</v>
      </c>
    </row>
    <row r="71" spans="1:10" x14ac:dyDescent="0.25">
      <c r="A71" s="8" t="s">
        <v>87</v>
      </c>
      <c r="B71" s="9"/>
      <c r="C71" s="10">
        <v>13</v>
      </c>
      <c r="D71" s="9">
        <v>8</v>
      </c>
      <c r="E71" s="10">
        <v>4</v>
      </c>
      <c r="F71" s="9">
        <v>6</v>
      </c>
      <c r="G71" s="10">
        <v>6</v>
      </c>
      <c r="H71" s="9">
        <v>15</v>
      </c>
      <c r="I71" s="10">
        <v>10</v>
      </c>
      <c r="J71" s="9">
        <v>62</v>
      </c>
    </row>
    <row r="72" spans="1:10" x14ac:dyDescent="0.25">
      <c r="A72" s="11" t="s">
        <v>79</v>
      </c>
      <c r="B72" s="12"/>
      <c r="D72" s="12">
        <v>2</v>
      </c>
      <c r="E72">
        <v>2</v>
      </c>
      <c r="F72" s="12">
        <v>3</v>
      </c>
      <c r="G72">
        <v>4</v>
      </c>
      <c r="H72" s="12">
        <v>20</v>
      </c>
      <c r="I72">
        <v>29</v>
      </c>
      <c r="J72" s="12">
        <v>60</v>
      </c>
    </row>
    <row r="73" spans="1:10" x14ac:dyDescent="0.25">
      <c r="A73" s="8" t="s">
        <v>98</v>
      </c>
      <c r="B73" s="9"/>
      <c r="C73" s="10">
        <v>4</v>
      </c>
      <c r="D73" s="9"/>
      <c r="E73" s="10">
        <v>2</v>
      </c>
      <c r="F73" s="9"/>
      <c r="G73" s="10">
        <v>20</v>
      </c>
      <c r="H73" s="9">
        <v>24</v>
      </c>
      <c r="I73" s="10">
        <v>8</v>
      </c>
      <c r="J73" s="9">
        <v>58</v>
      </c>
    </row>
    <row r="74" spans="1:10" x14ac:dyDescent="0.25">
      <c r="A74" s="11" t="s">
        <v>128</v>
      </c>
      <c r="B74" s="12"/>
      <c r="D74" s="12">
        <v>4</v>
      </c>
      <c r="E74">
        <v>4</v>
      </c>
      <c r="F74" s="12">
        <v>2</v>
      </c>
      <c r="G74">
        <v>14</v>
      </c>
      <c r="H74" s="12">
        <v>22</v>
      </c>
      <c r="I74">
        <v>9</v>
      </c>
      <c r="J74" s="12">
        <v>55</v>
      </c>
    </row>
    <row r="75" spans="1:10" x14ac:dyDescent="0.25">
      <c r="A75" s="8" t="s">
        <v>97</v>
      </c>
      <c r="B75" s="9"/>
      <c r="C75" s="10"/>
      <c r="D75" s="9"/>
      <c r="E75" s="10"/>
      <c r="F75" s="9">
        <v>2</v>
      </c>
      <c r="G75" s="10">
        <v>8</v>
      </c>
      <c r="H75" s="9">
        <v>34</v>
      </c>
      <c r="I75" s="10">
        <v>9</v>
      </c>
      <c r="J75" s="9">
        <v>53</v>
      </c>
    </row>
    <row r="76" spans="1:10" x14ac:dyDescent="0.25">
      <c r="A76" s="11" t="s">
        <v>96</v>
      </c>
      <c r="B76" s="12"/>
      <c r="D76" s="12"/>
      <c r="F76" s="12"/>
      <c r="G76">
        <v>30</v>
      </c>
      <c r="H76" s="12">
        <v>22</v>
      </c>
      <c r="J76" s="12">
        <v>52</v>
      </c>
    </row>
    <row r="77" spans="1:10" x14ac:dyDescent="0.25">
      <c r="A77" s="8" t="s">
        <v>77</v>
      </c>
      <c r="B77" s="9"/>
      <c r="C77" s="10"/>
      <c r="D77" s="9"/>
      <c r="E77" s="10"/>
      <c r="F77" s="9">
        <v>2</v>
      </c>
      <c r="G77" s="10">
        <v>17</v>
      </c>
      <c r="H77" s="9">
        <v>28</v>
      </c>
      <c r="I77" s="10">
        <v>4</v>
      </c>
      <c r="J77" s="9">
        <v>51</v>
      </c>
    </row>
    <row r="78" spans="1:10" x14ac:dyDescent="0.25">
      <c r="A78" s="11" t="s">
        <v>82</v>
      </c>
      <c r="B78" s="12"/>
      <c r="C78">
        <v>2</v>
      </c>
      <c r="D78" s="12">
        <v>2</v>
      </c>
      <c r="F78" s="12"/>
      <c r="G78">
        <v>1</v>
      </c>
      <c r="H78" s="12">
        <v>7</v>
      </c>
      <c r="I78">
        <v>37</v>
      </c>
      <c r="J78" s="12">
        <v>49</v>
      </c>
    </row>
    <row r="79" spans="1:10" x14ac:dyDescent="0.25">
      <c r="A79" s="8" t="s">
        <v>150</v>
      </c>
      <c r="B79" s="9"/>
      <c r="C79" s="10"/>
      <c r="D79" s="9">
        <v>28</v>
      </c>
      <c r="E79" s="10">
        <v>1</v>
      </c>
      <c r="F79" s="9">
        <v>2</v>
      </c>
      <c r="G79" s="10">
        <v>2</v>
      </c>
      <c r="H79" s="9">
        <v>4</v>
      </c>
      <c r="I79" s="10">
        <v>2</v>
      </c>
      <c r="J79" s="9">
        <v>39</v>
      </c>
    </row>
    <row r="80" spans="1:10" x14ac:dyDescent="0.25">
      <c r="A80" s="11" t="s">
        <v>94</v>
      </c>
      <c r="B80" s="12"/>
      <c r="D80" s="12">
        <v>2</v>
      </c>
      <c r="E80">
        <v>4</v>
      </c>
      <c r="F80" s="12"/>
      <c r="G80">
        <v>9</v>
      </c>
      <c r="H80" s="12">
        <v>11</v>
      </c>
      <c r="I80">
        <v>13</v>
      </c>
      <c r="J80" s="12">
        <v>39</v>
      </c>
    </row>
    <row r="81" spans="1:10" x14ac:dyDescent="0.25">
      <c r="A81" s="8" t="s">
        <v>90</v>
      </c>
      <c r="B81" s="9"/>
      <c r="C81" s="10"/>
      <c r="D81" s="9"/>
      <c r="E81" s="10">
        <v>4</v>
      </c>
      <c r="F81" s="9"/>
      <c r="G81" s="10">
        <v>4</v>
      </c>
      <c r="H81" s="9">
        <v>20</v>
      </c>
      <c r="I81" s="10">
        <v>10</v>
      </c>
      <c r="J81" s="9">
        <v>38</v>
      </c>
    </row>
    <row r="82" spans="1:10" x14ac:dyDescent="0.25">
      <c r="A82" s="11" t="s">
        <v>91</v>
      </c>
      <c r="B82" s="12"/>
      <c r="D82" s="12"/>
      <c r="F82" s="12"/>
      <c r="H82" s="12">
        <v>9</v>
      </c>
      <c r="I82">
        <v>29</v>
      </c>
      <c r="J82" s="12">
        <v>38</v>
      </c>
    </row>
    <row r="83" spans="1:10" x14ac:dyDescent="0.25">
      <c r="A83" s="8" t="s">
        <v>144</v>
      </c>
      <c r="B83" s="9">
        <v>2</v>
      </c>
      <c r="C83" s="10">
        <v>2</v>
      </c>
      <c r="D83" s="9">
        <v>2</v>
      </c>
      <c r="E83" s="10"/>
      <c r="F83" s="9">
        <v>6</v>
      </c>
      <c r="G83" s="10">
        <v>2</v>
      </c>
      <c r="H83" s="9">
        <v>12</v>
      </c>
      <c r="I83" s="10">
        <v>10</v>
      </c>
      <c r="J83" s="9">
        <v>36</v>
      </c>
    </row>
    <row r="84" spans="1:10" x14ac:dyDescent="0.25">
      <c r="A84" s="11" t="s">
        <v>85</v>
      </c>
      <c r="B84" s="12"/>
      <c r="D84" s="12"/>
      <c r="F84" s="12"/>
      <c r="G84">
        <v>1</v>
      </c>
      <c r="H84" s="12">
        <v>10</v>
      </c>
      <c r="I84">
        <v>23</v>
      </c>
      <c r="J84" s="12">
        <v>34</v>
      </c>
    </row>
    <row r="85" spans="1:10" x14ac:dyDescent="0.25">
      <c r="A85" s="8" t="s">
        <v>105</v>
      </c>
      <c r="B85" s="9"/>
      <c r="C85" s="10">
        <v>4</v>
      </c>
      <c r="D85" s="9"/>
      <c r="E85" s="10">
        <v>2</v>
      </c>
      <c r="F85" s="9">
        <v>3</v>
      </c>
      <c r="G85" s="10">
        <v>5</v>
      </c>
      <c r="H85" s="9">
        <v>12</v>
      </c>
      <c r="I85" s="10">
        <v>8</v>
      </c>
      <c r="J85" s="9">
        <v>34</v>
      </c>
    </row>
    <row r="86" spans="1:10" x14ac:dyDescent="0.25">
      <c r="A86" s="11" t="s">
        <v>131</v>
      </c>
      <c r="B86" s="12"/>
      <c r="D86" s="12"/>
      <c r="F86" s="12"/>
      <c r="G86">
        <v>2</v>
      </c>
      <c r="H86" s="12">
        <v>20</v>
      </c>
      <c r="I86">
        <v>11</v>
      </c>
      <c r="J86" s="12">
        <v>33</v>
      </c>
    </row>
    <row r="87" spans="1:10" x14ac:dyDescent="0.25">
      <c r="A87" s="8" t="s">
        <v>111</v>
      </c>
      <c r="B87" s="9"/>
      <c r="C87" s="10"/>
      <c r="D87" s="9">
        <v>6</v>
      </c>
      <c r="E87" s="10"/>
      <c r="F87" s="9"/>
      <c r="G87" s="10">
        <v>2</v>
      </c>
      <c r="H87" s="9">
        <v>12</v>
      </c>
      <c r="I87" s="10">
        <v>9</v>
      </c>
      <c r="J87" s="9">
        <v>29</v>
      </c>
    </row>
    <row r="88" spans="1:10" x14ac:dyDescent="0.25">
      <c r="A88" s="11" t="s">
        <v>133</v>
      </c>
      <c r="B88" s="12"/>
      <c r="C88">
        <v>2</v>
      </c>
      <c r="D88" s="12"/>
      <c r="E88">
        <v>2</v>
      </c>
      <c r="F88" s="12"/>
      <c r="G88">
        <v>2</v>
      </c>
      <c r="H88" s="12">
        <v>4</v>
      </c>
      <c r="I88">
        <v>14</v>
      </c>
      <c r="J88" s="12">
        <v>24</v>
      </c>
    </row>
    <row r="89" spans="1:10" x14ac:dyDescent="0.25">
      <c r="A89" s="8" t="s">
        <v>81</v>
      </c>
      <c r="B89" s="9"/>
      <c r="C89" s="10"/>
      <c r="D89" s="9"/>
      <c r="E89" s="10"/>
      <c r="F89" s="9"/>
      <c r="G89" s="10"/>
      <c r="H89" s="9">
        <v>5</v>
      </c>
      <c r="I89" s="10">
        <v>18</v>
      </c>
      <c r="J89" s="9">
        <v>23</v>
      </c>
    </row>
    <row r="90" spans="1:10" x14ac:dyDescent="0.25">
      <c r="A90" s="11" t="s">
        <v>101</v>
      </c>
      <c r="B90" s="12"/>
      <c r="D90" s="12"/>
      <c r="F90" s="12"/>
      <c r="G90">
        <v>2</v>
      </c>
      <c r="H90" s="12">
        <v>5</v>
      </c>
      <c r="I90">
        <v>14</v>
      </c>
      <c r="J90" s="12">
        <v>21</v>
      </c>
    </row>
    <row r="91" spans="1:10" x14ac:dyDescent="0.25">
      <c r="A91" s="8" t="s">
        <v>108</v>
      </c>
      <c r="B91" s="9"/>
      <c r="C91" s="10">
        <v>4</v>
      </c>
      <c r="D91" s="9">
        <v>4</v>
      </c>
      <c r="E91" s="10"/>
      <c r="F91" s="9">
        <v>1</v>
      </c>
      <c r="G91" s="10"/>
      <c r="H91" s="9">
        <v>8</v>
      </c>
      <c r="I91" s="10">
        <v>4</v>
      </c>
      <c r="J91" s="9">
        <v>21</v>
      </c>
    </row>
    <row r="92" spans="1:10" x14ac:dyDescent="0.25">
      <c r="A92" s="11" t="s">
        <v>118</v>
      </c>
      <c r="B92" s="12">
        <v>2</v>
      </c>
      <c r="D92" s="12"/>
      <c r="F92" s="12">
        <v>2</v>
      </c>
      <c r="G92">
        <v>2</v>
      </c>
      <c r="H92" s="12">
        <v>14</v>
      </c>
      <c r="I92">
        <v>1</v>
      </c>
      <c r="J92" s="12">
        <v>21</v>
      </c>
    </row>
    <row r="93" spans="1:10" x14ac:dyDescent="0.25">
      <c r="A93" s="8" t="s">
        <v>88</v>
      </c>
      <c r="B93" s="9"/>
      <c r="C93" s="10"/>
      <c r="D93" s="9"/>
      <c r="E93" s="10"/>
      <c r="F93" s="9"/>
      <c r="G93" s="10"/>
      <c r="H93" s="9">
        <v>16</v>
      </c>
      <c r="I93" s="10">
        <v>4</v>
      </c>
      <c r="J93" s="9">
        <v>20</v>
      </c>
    </row>
    <row r="94" spans="1:10" x14ac:dyDescent="0.25">
      <c r="A94" s="11" t="s">
        <v>102</v>
      </c>
      <c r="B94" s="12"/>
      <c r="D94" s="12"/>
      <c r="F94" s="12"/>
      <c r="H94" s="12">
        <v>6</v>
      </c>
      <c r="I94">
        <v>13</v>
      </c>
      <c r="J94" s="12">
        <v>19</v>
      </c>
    </row>
    <row r="95" spans="1:10" x14ac:dyDescent="0.25">
      <c r="A95" s="8" t="s">
        <v>124</v>
      </c>
      <c r="B95" s="9"/>
      <c r="C95" s="10"/>
      <c r="D95" s="9"/>
      <c r="E95" s="10"/>
      <c r="F95" s="9"/>
      <c r="G95" s="10">
        <v>2</v>
      </c>
      <c r="H95" s="9">
        <v>13</v>
      </c>
      <c r="I95" s="10">
        <v>4</v>
      </c>
      <c r="J95" s="9">
        <v>19</v>
      </c>
    </row>
    <row r="96" spans="1:10" x14ac:dyDescent="0.25">
      <c r="A96" s="11" t="s">
        <v>80</v>
      </c>
      <c r="B96" s="12"/>
      <c r="C96">
        <v>2</v>
      </c>
      <c r="D96" s="12"/>
      <c r="E96">
        <v>2</v>
      </c>
      <c r="F96" s="12"/>
      <c r="G96">
        <v>2</v>
      </c>
      <c r="H96" s="12">
        <v>7</v>
      </c>
      <c r="I96">
        <v>6</v>
      </c>
      <c r="J96" s="12">
        <v>19</v>
      </c>
    </row>
    <row r="97" spans="1:10" x14ac:dyDescent="0.25">
      <c r="A97" s="8" t="s">
        <v>136</v>
      </c>
      <c r="B97" s="9"/>
      <c r="C97" s="10"/>
      <c r="D97" s="9"/>
      <c r="E97" s="10"/>
      <c r="F97" s="9"/>
      <c r="G97" s="10"/>
      <c r="H97" s="9">
        <v>9</v>
      </c>
      <c r="I97" s="10">
        <v>9</v>
      </c>
      <c r="J97" s="9">
        <v>18</v>
      </c>
    </row>
    <row r="98" spans="1:10" x14ac:dyDescent="0.25">
      <c r="A98" s="11" t="s">
        <v>126</v>
      </c>
      <c r="B98" s="12"/>
      <c r="C98">
        <v>3</v>
      </c>
      <c r="D98" s="12">
        <v>2</v>
      </c>
      <c r="F98" s="12">
        <v>2</v>
      </c>
      <c r="H98" s="12">
        <v>5</v>
      </c>
      <c r="I98">
        <v>2</v>
      </c>
      <c r="J98" s="12">
        <v>14</v>
      </c>
    </row>
    <row r="99" spans="1:10" x14ac:dyDescent="0.25">
      <c r="A99" s="8" t="s">
        <v>165</v>
      </c>
      <c r="B99" s="9"/>
      <c r="C99" s="10">
        <v>2</v>
      </c>
      <c r="D99" s="9">
        <v>4</v>
      </c>
      <c r="E99" s="10">
        <v>6</v>
      </c>
      <c r="F99" s="9"/>
      <c r="G99" s="10"/>
      <c r="H99" s="9"/>
      <c r="I99" s="10">
        <v>2</v>
      </c>
      <c r="J99" s="9">
        <v>14</v>
      </c>
    </row>
    <row r="100" spans="1:10" x14ac:dyDescent="0.25">
      <c r="A100" s="11" t="s">
        <v>166</v>
      </c>
      <c r="B100" s="12"/>
      <c r="D100" s="12"/>
      <c r="F100" s="12">
        <v>2</v>
      </c>
      <c r="H100" s="12">
        <v>6</v>
      </c>
      <c r="I100">
        <v>6</v>
      </c>
      <c r="J100" s="12">
        <v>14</v>
      </c>
    </row>
    <row r="101" spans="1:10" x14ac:dyDescent="0.25">
      <c r="A101" s="8" t="s">
        <v>123</v>
      </c>
      <c r="B101" s="9"/>
      <c r="C101" s="10"/>
      <c r="D101" s="9"/>
      <c r="E101" s="10"/>
      <c r="F101" s="9"/>
      <c r="G101" s="10">
        <v>8</v>
      </c>
      <c r="H101" s="9">
        <v>6</v>
      </c>
      <c r="I101" s="10"/>
      <c r="J101" s="9">
        <v>14</v>
      </c>
    </row>
    <row r="102" spans="1:10" x14ac:dyDescent="0.25">
      <c r="A102" s="11" t="s">
        <v>170</v>
      </c>
      <c r="B102" s="12"/>
      <c r="C102">
        <v>3</v>
      </c>
      <c r="D102" s="12">
        <v>2</v>
      </c>
      <c r="F102" s="12"/>
      <c r="G102">
        <v>1</v>
      </c>
      <c r="H102" s="12">
        <v>6</v>
      </c>
      <c r="I102">
        <v>1</v>
      </c>
      <c r="J102" s="12">
        <v>13</v>
      </c>
    </row>
    <row r="103" spans="1:10" x14ac:dyDescent="0.25">
      <c r="A103" s="8" t="s">
        <v>99</v>
      </c>
      <c r="B103" s="9">
        <v>1</v>
      </c>
      <c r="C103" s="10"/>
      <c r="D103" s="9">
        <v>2</v>
      </c>
      <c r="E103" s="10">
        <v>2</v>
      </c>
      <c r="F103" s="9"/>
      <c r="G103" s="10"/>
      <c r="H103" s="9"/>
      <c r="I103" s="10">
        <v>8</v>
      </c>
      <c r="J103" s="9">
        <v>13</v>
      </c>
    </row>
    <row r="104" spans="1:10" x14ac:dyDescent="0.25">
      <c r="A104" s="11" t="s">
        <v>167</v>
      </c>
      <c r="B104" s="12">
        <v>12</v>
      </c>
      <c r="D104" s="12"/>
      <c r="F104" s="12"/>
      <c r="H104" s="12"/>
      <c r="J104" s="12">
        <v>12</v>
      </c>
    </row>
    <row r="105" spans="1:10" x14ac:dyDescent="0.25">
      <c r="A105" s="8" t="s">
        <v>132</v>
      </c>
      <c r="B105" s="9"/>
      <c r="C105" s="10"/>
      <c r="D105" s="9"/>
      <c r="E105" s="10"/>
      <c r="F105" s="9"/>
      <c r="G105" s="10"/>
      <c r="H105" s="9">
        <v>8</v>
      </c>
      <c r="I105" s="10">
        <v>4</v>
      </c>
      <c r="J105" s="9">
        <v>12</v>
      </c>
    </row>
    <row r="106" spans="1:10" x14ac:dyDescent="0.25">
      <c r="A106" s="11" t="s">
        <v>121</v>
      </c>
      <c r="B106" s="12"/>
      <c r="C106">
        <v>6</v>
      </c>
      <c r="D106" s="12"/>
      <c r="F106" s="12"/>
      <c r="G106">
        <v>2</v>
      </c>
      <c r="H106" s="12">
        <v>1</v>
      </c>
      <c r="I106">
        <v>3</v>
      </c>
      <c r="J106" s="12">
        <v>12</v>
      </c>
    </row>
    <row r="107" spans="1:10" x14ac:dyDescent="0.25">
      <c r="A107" s="8" t="s">
        <v>139</v>
      </c>
      <c r="B107" s="9"/>
      <c r="C107" s="10"/>
      <c r="D107" s="9"/>
      <c r="E107" s="10"/>
      <c r="F107" s="9"/>
      <c r="G107" s="10">
        <v>1</v>
      </c>
      <c r="H107" s="9">
        <v>9</v>
      </c>
      <c r="I107" s="10">
        <v>2</v>
      </c>
      <c r="J107" s="9">
        <v>12</v>
      </c>
    </row>
    <row r="108" spans="1:10" x14ac:dyDescent="0.25">
      <c r="A108" s="11" t="s">
        <v>147</v>
      </c>
      <c r="B108" s="12"/>
      <c r="D108" s="12"/>
      <c r="E108">
        <v>2</v>
      </c>
      <c r="F108" s="12"/>
      <c r="H108" s="12">
        <v>6</v>
      </c>
      <c r="I108">
        <v>4</v>
      </c>
      <c r="J108" s="12">
        <v>12</v>
      </c>
    </row>
    <row r="109" spans="1:10" x14ac:dyDescent="0.25">
      <c r="A109" s="8" t="s">
        <v>100</v>
      </c>
      <c r="B109" s="9">
        <v>6</v>
      </c>
      <c r="C109" s="10">
        <v>4</v>
      </c>
      <c r="D109" s="9"/>
      <c r="E109" s="10"/>
      <c r="F109" s="9"/>
      <c r="G109" s="10"/>
      <c r="H109" s="9">
        <v>2</v>
      </c>
      <c r="I109" s="10"/>
      <c r="J109" s="9">
        <v>12</v>
      </c>
    </row>
    <row r="110" spans="1:10" x14ac:dyDescent="0.25">
      <c r="A110" s="11" t="s">
        <v>142</v>
      </c>
      <c r="B110" s="12">
        <v>12</v>
      </c>
      <c r="D110" s="12"/>
      <c r="F110" s="12"/>
      <c r="H110" s="12"/>
      <c r="J110" s="12">
        <v>12</v>
      </c>
    </row>
    <row r="111" spans="1:10" x14ac:dyDescent="0.25">
      <c r="A111" s="8" t="s">
        <v>116</v>
      </c>
      <c r="B111" s="9"/>
      <c r="C111" s="10"/>
      <c r="D111" s="9"/>
      <c r="E111" s="10"/>
      <c r="F111" s="9">
        <v>2</v>
      </c>
      <c r="G111" s="10">
        <v>8</v>
      </c>
      <c r="H111" s="9">
        <v>2</v>
      </c>
      <c r="I111" s="10"/>
      <c r="J111" s="9">
        <v>12</v>
      </c>
    </row>
    <row r="112" spans="1:10" x14ac:dyDescent="0.25">
      <c r="A112" s="11" t="s">
        <v>83</v>
      </c>
      <c r="B112" s="12"/>
      <c r="D112" s="12"/>
      <c r="F112" s="12"/>
      <c r="G112">
        <v>5</v>
      </c>
      <c r="H112" s="12">
        <v>6</v>
      </c>
      <c r="J112" s="12">
        <v>11</v>
      </c>
    </row>
    <row r="113" spans="1:10" x14ac:dyDescent="0.25">
      <c r="A113" s="8" t="s">
        <v>155</v>
      </c>
      <c r="B113" s="9"/>
      <c r="C113" s="10"/>
      <c r="D113" s="9"/>
      <c r="E113" s="10"/>
      <c r="F113" s="9"/>
      <c r="G113" s="10"/>
      <c r="H113" s="9"/>
      <c r="I113" s="10">
        <v>11</v>
      </c>
      <c r="J113" s="9">
        <v>11</v>
      </c>
    </row>
    <row r="114" spans="1:10" x14ac:dyDescent="0.25">
      <c r="A114" s="11" t="s">
        <v>125</v>
      </c>
      <c r="B114" s="12"/>
      <c r="D114" s="12"/>
      <c r="F114" s="12"/>
      <c r="G114">
        <v>3</v>
      </c>
      <c r="H114" s="12">
        <v>2</v>
      </c>
      <c r="I114">
        <v>5</v>
      </c>
      <c r="J114" s="12">
        <v>10</v>
      </c>
    </row>
    <row r="115" spans="1:10" x14ac:dyDescent="0.25">
      <c r="A115" s="8" t="s">
        <v>148</v>
      </c>
      <c r="B115" s="9"/>
      <c r="C115" s="10"/>
      <c r="D115" s="9">
        <v>2</v>
      </c>
      <c r="E115" s="10"/>
      <c r="F115" s="9"/>
      <c r="G115" s="10">
        <v>4</v>
      </c>
      <c r="H115" s="9">
        <v>2</v>
      </c>
      <c r="I115" s="10">
        <v>2</v>
      </c>
      <c r="J115" s="9">
        <v>10</v>
      </c>
    </row>
    <row r="116" spans="1:10" x14ac:dyDescent="0.25">
      <c r="A116" s="11" t="s">
        <v>153</v>
      </c>
      <c r="B116" s="12"/>
      <c r="D116" s="12"/>
      <c r="F116" s="12"/>
      <c r="G116">
        <v>2</v>
      </c>
      <c r="H116" s="12">
        <v>6</v>
      </c>
      <c r="I116">
        <v>2</v>
      </c>
      <c r="J116" s="12">
        <v>10</v>
      </c>
    </row>
    <row r="117" spans="1:10" x14ac:dyDescent="0.25">
      <c r="A117" s="8" t="s">
        <v>130</v>
      </c>
      <c r="B117" s="9"/>
      <c r="C117" s="10"/>
      <c r="D117" s="9">
        <v>2</v>
      </c>
      <c r="E117" s="10"/>
      <c r="F117" s="9"/>
      <c r="G117" s="10">
        <v>2</v>
      </c>
      <c r="H117" s="9">
        <v>3</v>
      </c>
      <c r="I117" s="10">
        <v>2</v>
      </c>
      <c r="J117" s="9">
        <v>9</v>
      </c>
    </row>
    <row r="118" spans="1:10" x14ac:dyDescent="0.25">
      <c r="A118" s="11" t="s">
        <v>120</v>
      </c>
      <c r="B118" s="12"/>
      <c r="C118">
        <v>2</v>
      </c>
      <c r="D118" s="12">
        <v>2</v>
      </c>
      <c r="F118" s="12"/>
      <c r="H118" s="12">
        <v>5</v>
      </c>
      <c r="J118" s="12">
        <v>9</v>
      </c>
    </row>
    <row r="119" spans="1:10" x14ac:dyDescent="0.25">
      <c r="A119" s="8" t="s">
        <v>140</v>
      </c>
      <c r="B119" s="9"/>
      <c r="C119" s="10">
        <v>2</v>
      </c>
      <c r="D119" s="9"/>
      <c r="E119" s="10"/>
      <c r="F119" s="9"/>
      <c r="G119" s="10"/>
      <c r="H119" s="9">
        <v>5</v>
      </c>
      <c r="I119" s="10">
        <v>2</v>
      </c>
      <c r="J119" s="9">
        <v>9</v>
      </c>
    </row>
    <row r="120" spans="1:10" x14ac:dyDescent="0.25">
      <c r="A120" s="11" t="s">
        <v>69</v>
      </c>
      <c r="B120" s="12"/>
      <c r="D120" s="12"/>
      <c r="F120" s="12">
        <v>1</v>
      </c>
      <c r="G120">
        <v>4</v>
      </c>
      <c r="H120" s="12">
        <v>4</v>
      </c>
      <c r="J120" s="12">
        <v>9</v>
      </c>
    </row>
    <row r="121" spans="1:10" x14ac:dyDescent="0.25">
      <c r="A121" s="8" t="s">
        <v>138</v>
      </c>
      <c r="B121" s="9"/>
      <c r="C121" s="10"/>
      <c r="D121" s="9"/>
      <c r="E121" s="10"/>
      <c r="F121" s="9"/>
      <c r="G121" s="10">
        <v>2</v>
      </c>
      <c r="H121" s="9">
        <v>7</v>
      </c>
      <c r="I121" s="10"/>
      <c r="J121" s="9">
        <v>9</v>
      </c>
    </row>
    <row r="122" spans="1:10" x14ac:dyDescent="0.25">
      <c r="A122" s="11" t="s">
        <v>113</v>
      </c>
      <c r="B122" s="12"/>
      <c r="D122" s="12"/>
      <c r="F122" s="12"/>
      <c r="G122">
        <v>2</v>
      </c>
      <c r="H122" s="12">
        <v>4</v>
      </c>
      <c r="I122">
        <v>2</v>
      </c>
      <c r="J122" s="12">
        <v>8</v>
      </c>
    </row>
    <row r="123" spans="1:10" x14ac:dyDescent="0.25">
      <c r="A123" s="8" t="s">
        <v>146</v>
      </c>
      <c r="B123" s="9"/>
      <c r="C123" s="10"/>
      <c r="D123" s="9"/>
      <c r="E123" s="10"/>
      <c r="F123" s="9"/>
      <c r="G123" s="10">
        <v>6</v>
      </c>
      <c r="H123" s="9">
        <v>2</v>
      </c>
      <c r="I123" s="10"/>
      <c r="J123" s="9">
        <v>8</v>
      </c>
    </row>
    <row r="124" spans="1:10" x14ac:dyDescent="0.25">
      <c r="A124" s="11" t="s">
        <v>134</v>
      </c>
      <c r="B124" s="12"/>
      <c r="D124" s="12"/>
      <c r="F124" s="12"/>
      <c r="G124">
        <v>1</v>
      </c>
      <c r="H124" s="12">
        <v>2</v>
      </c>
      <c r="I124">
        <v>5</v>
      </c>
      <c r="J124" s="12">
        <v>8</v>
      </c>
    </row>
    <row r="125" spans="1:10" x14ac:dyDescent="0.25">
      <c r="A125" s="8" t="s">
        <v>141</v>
      </c>
      <c r="B125" s="9"/>
      <c r="C125" s="10"/>
      <c r="D125" s="9"/>
      <c r="E125" s="10"/>
      <c r="F125" s="9"/>
      <c r="G125" s="10">
        <v>2</v>
      </c>
      <c r="H125" s="9">
        <v>2</v>
      </c>
      <c r="I125" s="10">
        <v>4</v>
      </c>
      <c r="J125" s="9">
        <v>8</v>
      </c>
    </row>
    <row r="126" spans="1:10" x14ac:dyDescent="0.25">
      <c r="A126" s="11" t="s">
        <v>176</v>
      </c>
      <c r="B126" s="12">
        <v>4</v>
      </c>
      <c r="C126">
        <v>2</v>
      </c>
      <c r="D126" s="12"/>
      <c r="F126" s="12"/>
      <c r="H126" s="12">
        <v>2</v>
      </c>
      <c r="J126" s="12">
        <v>8</v>
      </c>
    </row>
    <row r="127" spans="1:10" x14ac:dyDescent="0.25">
      <c r="A127" s="8" t="s">
        <v>110</v>
      </c>
      <c r="B127" s="9"/>
      <c r="C127" s="10"/>
      <c r="D127" s="9"/>
      <c r="E127" s="10"/>
      <c r="F127" s="9"/>
      <c r="G127" s="10"/>
      <c r="H127" s="9">
        <v>5</v>
      </c>
      <c r="I127" s="10">
        <v>1</v>
      </c>
      <c r="J127" s="9">
        <v>6</v>
      </c>
    </row>
    <row r="128" spans="1:10" x14ac:dyDescent="0.25">
      <c r="A128" s="11" t="s">
        <v>173</v>
      </c>
      <c r="B128" s="12"/>
      <c r="D128" s="12">
        <v>3</v>
      </c>
      <c r="E128">
        <v>2</v>
      </c>
      <c r="F128" s="12"/>
      <c r="H128" s="12"/>
      <c r="J128" s="12">
        <v>5</v>
      </c>
    </row>
    <row r="129" spans="1:10" x14ac:dyDescent="0.25">
      <c r="A129" s="8" t="s">
        <v>107</v>
      </c>
      <c r="B129" s="9"/>
      <c r="C129" s="10"/>
      <c r="D129" s="9"/>
      <c r="E129" s="10"/>
      <c r="F129" s="9"/>
      <c r="G129" s="10">
        <v>5</v>
      </c>
      <c r="H129" s="9"/>
      <c r="I129" s="10"/>
      <c r="J129" s="9">
        <v>5</v>
      </c>
    </row>
    <row r="130" spans="1:10" x14ac:dyDescent="0.25">
      <c r="A130" s="11" t="s">
        <v>179</v>
      </c>
      <c r="B130" s="12"/>
      <c r="D130" s="12"/>
      <c r="F130" s="12"/>
      <c r="H130" s="12">
        <v>5</v>
      </c>
      <c r="J130" s="12">
        <v>5</v>
      </c>
    </row>
    <row r="131" spans="1:10" x14ac:dyDescent="0.25">
      <c r="A131" s="8" t="s">
        <v>135</v>
      </c>
      <c r="B131" s="9"/>
      <c r="C131" s="10"/>
      <c r="D131" s="9">
        <v>2</v>
      </c>
      <c r="E131" s="10">
        <v>2</v>
      </c>
      <c r="F131" s="9"/>
      <c r="G131" s="10"/>
      <c r="H131" s="9"/>
      <c r="I131" s="10"/>
      <c r="J131" s="9">
        <v>4</v>
      </c>
    </row>
    <row r="132" spans="1:10" x14ac:dyDescent="0.25">
      <c r="A132" s="11" t="s">
        <v>160</v>
      </c>
      <c r="B132" s="12"/>
      <c r="C132">
        <v>2</v>
      </c>
      <c r="D132" s="12"/>
      <c r="F132" s="12">
        <v>2</v>
      </c>
      <c r="H132" s="12"/>
      <c r="J132" s="12">
        <v>4</v>
      </c>
    </row>
    <row r="133" spans="1:10" x14ac:dyDescent="0.25">
      <c r="A133" s="8" t="s">
        <v>163</v>
      </c>
      <c r="B133" s="9"/>
      <c r="C133" s="10">
        <v>2</v>
      </c>
      <c r="D133" s="9"/>
      <c r="E133" s="10"/>
      <c r="F133" s="9">
        <v>2</v>
      </c>
      <c r="G133" s="10"/>
      <c r="H133" s="9"/>
      <c r="I133" s="10"/>
      <c r="J133" s="9">
        <v>4</v>
      </c>
    </row>
    <row r="134" spans="1:10" x14ac:dyDescent="0.25">
      <c r="A134" s="11" t="s">
        <v>154</v>
      </c>
      <c r="B134" s="12"/>
      <c r="D134" s="12"/>
      <c r="F134" s="12"/>
      <c r="H134" s="12">
        <v>2</v>
      </c>
      <c r="I134">
        <v>2</v>
      </c>
      <c r="J134" s="12">
        <v>4</v>
      </c>
    </row>
    <row r="135" spans="1:10" x14ac:dyDescent="0.25">
      <c r="A135" s="8" t="s">
        <v>171</v>
      </c>
      <c r="B135" s="9"/>
      <c r="C135" s="10"/>
      <c r="D135" s="9"/>
      <c r="E135" s="10"/>
      <c r="F135" s="9"/>
      <c r="G135" s="10"/>
      <c r="H135" s="9">
        <v>4</v>
      </c>
      <c r="I135" s="10"/>
      <c r="J135" s="9">
        <v>4</v>
      </c>
    </row>
    <row r="136" spans="1:10" x14ac:dyDescent="0.25">
      <c r="A136" s="11" t="s">
        <v>201</v>
      </c>
      <c r="B136" s="12"/>
      <c r="C136">
        <v>2</v>
      </c>
      <c r="D136" s="12"/>
      <c r="F136" s="12"/>
      <c r="H136" s="12">
        <v>2</v>
      </c>
      <c r="J136" s="12">
        <v>4</v>
      </c>
    </row>
    <row r="137" spans="1:10" x14ac:dyDescent="0.25">
      <c r="A137" s="8" t="s">
        <v>178</v>
      </c>
      <c r="B137" s="9"/>
      <c r="C137" s="10"/>
      <c r="D137" s="9"/>
      <c r="E137" s="10"/>
      <c r="F137" s="9">
        <v>2</v>
      </c>
      <c r="G137" s="10"/>
      <c r="H137" s="9"/>
      <c r="I137" s="10">
        <v>2</v>
      </c>
      <c r="J137" s="9">
        <v>4</v>
      </c>
    </row>
    <row r="138" spans="1:10" x14ac:dyDescent="0.25">
      <c r="A138" s="11" t="s">
        <v>145</v>
      </c>
      <c r="B138" s="12"/>
      <c r="D138" s="12"/>
      <c r="F138" s="12"/>
      <c r="G138">
        <v>1</v>
      </c>
      <c r="H138" s="12"/>
      <c r="I138">
        <v>3</v>
      </c>
      <c r="J138" s="12">
        <v>4</v>
      </c>
    </row>
    <row r="139" spans="1:10" x14ac:dyDescent="0.25">
      <c r="A139" s="8" t="s">
        <v>137</v>
      </c>
      <c r="B139" s="9"/>
      <c r="C139" s="10"/>
      <c r="D139" s="9"/>
      <c r="E139" s="10"/>
      <c r="F139" s="9"/>
      <c r="G139" s="10">
        <v>2</v>
      </c>
      <c r="H139" s="9">
        <v>2</v>
      </c>
      <c r="I139" s="10"/>
      <c r="J139" s="9">
        <v>4</v>
      </c>
    </row>
    <row r="140" spans="1:10" x14ac:dyDescent="0.25">
      <c r="A140" s="11" t="s">
        <v>189</v>
      </c>
      <c r="B140" s="12">
        <v>4</v>
      </c>
      <c r="D140" s="12"/>
      <c r="F140" s="12"/>
      <c r="H140" s="12"/>
      <c r="J140" s="12">
        <v>4</v>
      </c>
    </row>
    <row r="141" spans="1:10" x14ac:dyDescent="0.25">
      <c r="A141" s="8" t="s">
        <v>157</v>
      </c>
      <c r="B141" s="9"/>
      <c r="C141" s="10"/>
      <c r="D141" s="9"/>
      <c r="E141" s="10"/>
      <c r="F141" s="9"/>
      <c r="G141" s="10">
        <v>2</v>
      </c>
      <c r="H141" s="9">
        <v>2</v>
      </c>
      <c r="I141" s="10"/>
      <c r="J141" s="9">
        <v>4</v>
      </c>
    </row>
    <row r="142" spans="1:10" x14ac:dyDescent="0.25">
      <c r="A142" s="11" t="s">
        <v>119</v>
      </c>
      <c r="B142" s="12"/>
      <c r="D142" s="12"/>
      <c r="F142" s="12"/>
      <c r="G142">
        <v>2</v>
      </c>
      <c r="H142" s="12">
        <v>2</v>
      </c>
      <c r="J142" s="12">
        <v>4</v>
      </c>
    </row>
    <row r="143" spans="1:10" x14ac:dyDescent="0.25">
      <c r="A143" s="8" t="s">
        <v>151</v>
      </c>
      <c r="B143" s="9"/>
      <c r="C143" s="10"/>
      <c r="D143" s="9"/>
      <c r="E143" s="10"/>
      <c r="F143" s="9"/>
      <c r="G143" s="10"/>
      <c r="H143" s="9">
        <v>2</v>
      </c>
      <c r="I143" s="10">
        <v>2</v>
      </c>
      <c r="J143" s="9">
        <v>4</v>
      </c>
    </row>
    <row r="144" spans="1:10" x14ac:dyDescent="0.25">
      <c r="A144" s="11" t="s">
        <v>162</v>
      </c>
      <c r="B144" s="12">
        <v>4</v>
      </c>
      <c r="D144" s="12"/>
      <c r="F144" s="12"/>
      <c r="H144" s="12"/>
      <c r="J144" s="12">
        <v>4</v>
      </c>
    </row>
    <row r="145" spans="1:10" x14ac:dyDescent="0.25">
      <c r="A145" s="8" t="s">
        <v>184</v>
      </c>
      <c r="B145" s="9"/>
      <c r="C145" s="10"/>
      <c r="D145" s="9"/>
      <c r="E145" s="10"/>
      <c r="F145" s="9"/>
      <c r="G145" s="10"/>
      <c r="H145" s="9">
        <v>4</v>
      </c>
      <c r="I145" s="10"/>
      <c r="J145" s="9">
        <v>4</v>
      </c>
    </row>
    <row r="146" spans="1:10" x14ac:dyDescent="0.25">
      <c r="A146" s="11" t="s">
        <v>207</v>
      </c>
      <c r="B146" s="12"/>
      <c r="D146" s="12">
        <v>3</v>
      </c>
      <c r="F146" s="12"/>
      <c r="H146" s="12"/>
      <c r="J146" s="12">
        <v>3</v>
      </c>
    </row>
    <row r="147" spans="1:10" x14ac:dyDescent="0.25">
      <c r="A147" s="8" t="s">
        <v>174</v>
      </c>
      <c r="B147" s="9"/>
      <c r="C147" s="10"/>
      <c r="D147" s="9"/>
      <c r="E147" s="10"/>
      <c r="F147" s="9"/>
      <c r="G147" s="10"/>
      <c r="H147" s="9">
        <v>3</v>
      </c>
      <c r="I147" s="10"/>
      <c r="J147" s="9">
        <v>3</v>
      </c>
    </row>
    <row r="148" spans="1:10" x14ac:dyDescent="0.25">
      <c r="A148" s="11" t="s">
        <v>168</v>
      </c>
      <c r="B148" s="12"/>
      <c r="D148" s="12"/>
      <c r="F148" s="12"/>
      <c r="H148" s="12">
        <v>1</v>
      </c>
      <c r="I148">
        <v>2</v>
      </c>
      <c r="J148" s="12">
        <v>3</v>
      </c>
    </row>
    <row r="149" spans="1:10" x14ac:dyDescent="0.25">
      <c r="A149" s="8" t="s">
        <v>129</v>
      </c>
      <c r="B149" s="9"/>
      <c r="C149" s="10"/>
      <c r="D149" s="9"/>
      <c r="E149" s="10"/>
      <c r="F149" s="9"/>
      <c r="G149" s="10"/>
      <c r="H149" s="9">
        <v>2</v>
      </c>
      <c r="I149" s="10"/>
      <c r="J149" s="9">
        <v>2</v>
      </c>
    </row>
    <row r="150" spans="1:10" x14ac:dyDescent="0.25">
      <c r="A150" s="11" t="s">
        <v>193</v>
      </c>
      <c r="B150" s="12"/>
      <c r="D150" s="12"/>
      <c r="F150" s="12"/>
      <c r="H150" s="12">
        <v>2</v>
      </c>
      <c r="J150" s="12">
        <v>2</v>
      </c>
    </row>
    <row r="151" spans="1:10" x14ac:dyDescent="0.25">
      <c r="A151" s="8" t="s">
        <v>208</v>
      </c>
      <c r="B151" s="9"/>
      <c r="C151" s="10"/>
      <c r="D151" s="9"/>
      <c r="E151" s="10"/>
      <c r="F151" s="9"/>
      <c r="G151" s="10"/>
      <c r="H151" s="9">
        <v>2</v>
      </c>
      <c r="I151" s="10"/>
      <c r="J151" s="9">
        <v>2</v>
      </c>
    </row>
    <row r="152" spans="1:10" x14ac:dyDescent="0.25">
      <c r="A152" s="11" t="s">
        <v>159</v>
      </c>
      <c r="B152" s="12"/>
      <c r="D152" s="12"/>
      <c r="F152" s="12"/>
      <c r="H152" s="12"/>
      <c r="I152">
        <v>2</v>
      </c>
      <c r="J152" s="12">
        <v>2</v>
      </c>
    </row>
    <row r="153" spans="1:10" x14ac:dyDescent="0.25">
      <c r="A153" s="8" t="s">
        <v>217</v>
      </c>
      <c r="B153" s="9"/>
      <c r="C153" s="10"/>
      <c r="D153" s="9"/>
      <c r="E153" s="10"/>
      <c r="F153" s="9">
        <v>2</v>
      </c>
      <c r="G153" s="10"/>
      <c r="H153" s="9"/>
      <c r="I153" s="10"/>
      <c r="J153" s="9">
        <v>2</v>
      </c>
    </row>
    <row r="154" spans="1:10" x14ac:dyDescent="0.25">
      <c r="A154" s="11" t="s">
        <v>143</v>
      </c>
      <c r="B154" s="12"/>
      <c r="D154" s="12"/>
      <c r="F154" s="12"/>
      <c r="H154" s="12"/>
      <c r="I154">
        <v>2</v>
      </c>
      <c r="J154" s="12">
        <v>2</v>
      </c>
    </row>
    <row r="155" spans="1:10" x14ac:dyDescent="0.25">
      <c r="A155" s="8" t="s">
        <v>186</v>
      </c>
      <c r="B155" s="9"/>
      <c r="C155" s="10"/>
      <c r="D155" s="9"/>
      <c r="E155" s="10"/>
      <c r="F155" s="9"/>
      <c r="G155" s="10"/>
      <c r="H155" s="9"/>
      <c r="I155" s="10">
        <v>2</v>
      </c>
      <c r="J155" s="9">
        <v>2</v>
      </c>
    </row>
    <row r="156" spans="1:10" x14ac:dyDescent="0.25">
      <c r="A156" s="11" t="s">
        <v>158</v>
      </c>
      <c r="B156" s="12"/>
      <c r="D156" s="12">
        <v>2</v>
      </c>
      <c r="F156" s="12"/>
      <c r="H156" s="12"/>
      <c r="J156" s="12">
        <v>2</v>
      </c>
    </row>
    <row r="157" spans="1:10" x14ac:dyDescent="0.25">
      <c r="A157" s="8" t="s">
        <v>183</v>
      </c>
      <c r="B157" s="9"/>
      <c r="C157" s="10"/>
      <c r="D157" s="9"/>
      <c r="E157" s="10"/>
      <c r="F157" s="9"/>
      <c r="G157" s="10"/>
      <c r="H157" s="9">
        <v>2</v>
      </c>
      <c r="I157" s="10"/>
      <c r="J157" s="9">
        <v>2</v>
      </c>
    </row>
    <row r="158" spans="1:10" x14ac:dyDescent="0.25">
      <c r="A158" s="11" t="s">
        <v>149</v>
      </c>
      <c r="B158" s="12"/>
      <c r="D158" s="12"/>
      <c r="F158" s="12"/>
      <c r="H158" s="12">
        <v>1</v>
      </c>
      <c r="J158" s="12">
        <v>1</v>
      </c>
    </row>
    <row r="159" spans="1:10" x14ac:dyDescent="0.25">
      <c r="A159" s="8" t="s">
        <v>195</v>
      </c>
      <c r="B159" s="9">
        <v>1</v>
      </c>
      <c r="C159" s="10"/>
      <c r="D159" s="9"/>
      <c r="E159" s="10"/>
      <c r="F159" s="9"/>
      <c r="G159" s="10"/>
      <c r="H159" s="9"/>
      <c r="I159" s="10"/>
      <c r="J159" s="9">
        <v>1</v>
      </c>
    </row>
    <row r="160" spans="1:10" x14ac:dyDescent="0.25">
      <c r="A160" s="11" t="s">
        <v>185</v>
      </c>
      <c r="B160" s="12"/>
      <c r="D160" s="12"/>
      <c r="F160" s="12"/>
      <c r="G160">
        <v>1</v>
      </c>
      <c r="H160" s="12"/>
      <c r="J160" s="12">
        <v>1</v>
      </c>
    </row>
    <row r="161" spans="1:10" x14ac:dyDescent="0.25">
      <c r="A161" s="8" t="s">
        <v>127</v>
      </c>
      <c r="B161" s="9"/>
      <c r="C161" s="10"/>
      <c r="D161" s="9"/>
      <c r="E161" s="10"/>
      <c r="F161" s="9"/>
      <c r="G161" s="10">
        <v>1</v>
      </c>
      <c r="H161" s="9"/>
      <c r="I161" s="10"/>
      <c r="J161" s="9">
        <v>1</v>
      </c>
    </row>
    <row r="162" spans="1:10" x14ac:dyDescent="0.25">
      <c r="A162" s="11" t="s">
        <v>197</v>
      </c>
      <c r="B162" s="12"/>
      <c r="D162" s="12"/>
      <c r="E162">
        <v>1</v>
      </c>
      <c r="F162" s="12"/>
      <c r="H162" s="12"/>
      <c r="J162" s="12">
        <v>1</v>
      </c>
    </row>
    <row r="163" spans="1:10" ht="15.75" thickBot="1" x14ac:dyDescent="0.3">
      <c r="A163" s="13" t="s">
        <v>26</v>
      </c>
      <c r="B163" s="14">
        <v>686</v>
      </c>
      <c r="C163" s="15">
        <v>2254</v>
      </c>
      <c r="D163" s="14">
        <v>3716</v>
      </c>
      <c r="E163" s="15">
        <v>1007</v>
      </c>
      <c r="F163" s="14">
        <v>970</v>
      </c>
      <c r="G163" s="15">
        <v>3481</v>
      </c>
      <c r="H163" s="14">
        <v>9578</v>
      </c>
      <c r="I163" s="15">
        <v>5485</v>
      </c>
      <c r="J163" s="14">
        <v>27177</v>
      </c>
    </row>
  </sheetData>
  <mergeCells count="1">
    <mergeCell ref="A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663C-F044-4803-A143-F91E37EF2EC4}">
  <sheetPr>
    <tabColor rgb="FFFFCCFF"/>
  </sheetPr>
  <dimension ref="A1:J84"/>
  <sheetViews>
    <sheetView workbookViewId="0">
      <selection activeCell="A10" sqref="A10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6" t="s">
        <v>231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7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218</v>
      </c>
      <c r="B6" s="7" t="s">
        <v>219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  <c r="I6" s="7" t="s">
        <v>25</v>
      </c>
      <c r="J6" s="7" t="s">
        <v>26</v>
      </c>
    </row>
    <row r="7" spans="1:10" x14ac:dyDescent="0.25">
      <c r="A7" s="8" t="s">
        <v>27</v>
      </c>
      <c r="B7" s="9">
        <v>11</v>
      </c>
      <c r="C7" s="10">
        <v>41</v>
      </c>
      <c r="D7" s="9">
        <v>51</v>
      </c>
      <c r="E7" s="10">
        <v>16</v>
      </c>
      <c r="F7" s="9">
        <v>9</v>
      </c>
      <c r="G7" s="10">
        <v>20</v>
      </c>
      <c r="H7" s="9">
        <v>63</v>
      </c>
      <c r="I7" s="10">
        <v>77</v>
      </c>
      <c r="J7" s="9">
        <v>288</v>
      </c>
    </row>
    <row r="8" spans="1:10" x14ac:dyDescent="0.25">
      <c r="A8" s="11" t="s">
        <v>31</v>
      </c>
      <c r="B8" s="12">
        <v>6</v>
      </c>
      <c r="C8">
        <v>6</v>
      </c>
      <c r="D8" s="12">
        <v>70</v>
      </c>
      <c r="E8">
        <v>12</v>
      </c>
      <c r="F8" s="12"/>
      <c r="G8">
        <v>10</v>
      </c>
      <c r="H8" s="12">
        <v>40</v>
      </c>
      <c r="I8">
        <v>130</v>
      </c>
      <c r="J8" s="12">
        <v>274</v>
      </c>
    </row>
    <row r="9" spans="1:10" x14ac:dyDescent="0.25">
      <c r="A9" s="8" t="s">
        <v>30</v>
      </c>
      <c r="B9" s="9">
        <v>2</v>
      </c>
      <c r="C9" s="10">
        <v>4</v>
      </c>
      <c r="D9" s="9">
        <v>51</v>
      </c>
      <c r="E9" s="10">
        <v>11</v>
      </c>
      <c r="F9" s="9"/>
      <c r="G9" s="10">
        <v>13</v>
      </c>
      <c r="H9" s="9">
        <v>36</v>
      </c>
      <c r="I9" s="10">
        <v>29</v>
      </c>
      <c r="J9" s="9">
        <v>146</v>
      </c>
    </row>
    <row r="10" spans="1:10" x14ac:dyDescent="0.25">
      <c r="A10" s="11" t="s">
        <v>34</v>
      </c>
      <c r="B10" s="12"/>
      <c r="C10">
        <v>2</v>
      </c>
      <c r="D10" s="12"/>
      <c r="F10" s="12"/>
      <c r="G10">
        <v>6</v>
      </c>
      <c r="H10" s="12">
        <v>13</v>
      </c>
      <c r="I10">
        <v>61</v>
      </c>
      <c r="J10" s="12">
        <v>82</v>
      </c>
    </row>
    <row r="11" spans="1:10" x14ac:dyDescent="0.25">
      <c r="A11" s="8" t="s">
        <v>28</v>
      </c>
      <c r="B11" s="9">
        <v>2</v>
      </c>
      <c r="C11" s="10">
        <v>10</v>
      </c>
      <c r="D11" s="9">
        <v>6</v>
      </c>
      <c r="E11" s="10"/>
      <c r="F11" s="9"/>
      <c r="G11" s="10">
        <v>6</v>
      </c>
      <c r="H11" s="9">
        <v>6</v>
      </c>
      <c r="I11" s="10">
        <v>24</v>
      </c>
      <c r="J11" s="9">
        <v>54</v>
      </c>
    </row>
    <row r="12" spans="1:10" x14ac:dyDescent="0.25">
      <c r="A12" s="11" t="s">
        <v>66</v>
      </c>
      <c r="B12" s="12"/>
      <c r="C12">
        <v>4</v>
      </c>
      <c r="D12" s="12">
        <v>37</v>
      </c>
      <c r="F12" s="12"/>
      <c r="H12" s="12">
        <v>2</v>
      </c>
      <c r="J12" s="12">
        <v>43</v>
      </c>
    </row>
    <row r="13" spans="1:10" x14ac:dyDescent="0.25">
      <c r="A13" s="8" t="s">
        <v>33</v>
      </c>
      <c r="B13" s="9"/>
      <c r="C13" s="10">
        <v>7</v>
      </c>
      <c r="D13" s="9">
        <v>3</v>
      </c>
      <c r="E13" s="10">
        <v>1</v>
      </c>
      <c r="F13" s="9">
        <v>1</v>
      </c>
      <c r="G13" s="10">
        <v>6</v>
      </c>
      <c r="H13" s="9">
        <v>10</v>
      </c>
      <c r="I13" s="10">
        <v>13</v>
      </c>
      <c r="J13" s="9">
        <v>41</v>
      </c>
    </row>
    <row r="14" spans="1:10" x14ac:dyDescent="0.25">
      <c r="A14" s="11" t="s">
        <v>36</v>
      </c>
      <c r="B14" s="12"/>
      <c r="D14" s="12"/>
      <c r="F14" s="12"/>
      <c r="H14" s="12">
        <v>10</v>
      </c>
      <c r="I14">
        <v>27</v>
      </c>
      <c r="J14" s="12">
        <v>37</v>
      </c>
    </row>
    <row r="15" spans="1:10" x14ac:dyDescent="0.25">
      <c r="A15" s="8" t="s">
        <v>29</v>
      </c>
      <c r="B15" s="9"/>
      <c r="C15" s="10">
        <v>4</v>
      </c>
      <c r="D15" s="9">
        <v>4</v>
      </c>
      <c r="E15" s="10"/>
      <c r="F15" s="9"/>
      <c r="G15" s="10">
        <v>2</v>
      </c>
      <c r="H15" s="9">
        <v>8</v>
      </c>
      <c r="I15" s="10">
        <v>15</v>
      </c>
      <c r="J15" s="9">
        <v>33</v>
      </c>
    </row>
    <row r="16" spans="1:10" x14ac:dyDescent="0.25">
      <c r="A16" s="11" t="s">
        <v>37</v>
      </c>
      <c r="B16" s="12"/>
      <c r="D16" s="12"/>
      <c r="F16" s="12"/>
      <c r="G16">
        <v>10</v>
      </c>
      <c r="H16" s="12">
        <v>19</v>
      </c>
      <c r="J16" s="12">
        <v>29</v>
      </c>
    </row>
    <row r="17" spans="1:10" x14ac:dyDescent="0.25">
      <c r="A17" s="8" t="s">
        <v>32</v>
      </c>
      <c r="B17" s="9"/>
      <c r="C17" s="10"/>
      <c r="D17" s="9"/>
      <c r="E17" s="10"/>
      <c r="F17" s="9"/>
      <c r="G17" s="10">
        <v>2</v>
      </c>
      <c r="H17" s="9"/>
      <c r="I17" s="10">
        <v>24</v>
      </c>
      <c r="J17" s="9">
        <v>26</v>
      </c>
    </row>
    <row r="18" spans="1:10" x14ac:dyDescent="0.25">
      <c r="A18" s="11" t="s">
        <v>39</v>
      </c>
      <c r="B18" s="12"/>
      <c r="D18" s="12"/>
      <c r="F18" s="12"/>
      <c r="H18" s="12">
        <v>8</v>
      </c>
      <c r="I18">
        <v>18</v>
      </c>
      <c r="J18" s="12">
        <v>26</v>
      </c>
    </row>
    <row r="19" spans="1:10" x14ac:dyDescent="0.25">
      <c r="A19" s="8" t="s">
        <v>38</v>
      </c>
      <c r="B19" s="9"/>
      <c r="C19" s="10"/>
      <c r="D19" s="9"/>
      <c r="E19" s="10"/>
      <c r="F19" s="9"/>
      <c r="G19" s="10"/>
      <c r="H19" s="9">
        <v>6</v>
      </c>
      <c r="I19" s="10">
        <v>17</v>
      </c>
      <c r="J19" s="9">
        <v>23</v>
      </c>
    </row>
    <row r="20" spans="1:10" x14ac:dyDescent="0.25">
      <c r="A20" s="11" t="s">
        <v>61</v>
      </c>
      <c r="B20" s="12">
        <v>2</v>
      </c>
      <c r="D20" s="12">
        <v>3</v>
      </c>
      <c r="F20" s="12"/>
      <c r="H20" s="12">
        <v>2</v>
      </c>
      <c r="I20">
        <v>14</v>
      </c>
      <c r="J20" s="12">
        <v>21</v>
      </c>
    </row>
    <row r="21" spans="1:10" x14ac:dyDescent="0.25">
      <c r="A21" s="8" t="s">
        <v>40</v>
      </c>
      <c r="B21" s="9"/>
      <c r="C21" s="10">
        <v>2</v>
      </c>
      <c r="D21" s="9">
        <v>2</v>
      </c>
      <c r="E21" s="10">
        <v>2</v>
      </c>
      <c r="F21" s="9"/>
      <c r="G21" s="10"/>
      <c r="H21" s="9">
        <v>5</v>
      </c>
      <c r="I21" s="10">
        <v>7</v>
      </c>
      <c r="J21" s="9">
        <v>18</v>
      </c>
    </row>
    <row r="22" spans="1:10" x14ac:dyDescent="0.25">
      <c r="A22" s="11" t="s">
        <v>46</v>
      </c>
      <c r="B22" s="12">
        <v>2</v>
      </c>
      <c r="C22">
        <v>8</v>
      </c>
      <c r="D22" s="12">
        <v>2</v>
      </c>
      <c r="E22">
        <v>2</v>
      </c>
      <c r="F22" s="12"/>
      <c r="H22" s="12"/>
      <c r="I22">
        <v>4</v>
      </c>
      <c r="J22" s="12">
        <v>18</v>
      </c>
    </row>
    <row r="23" spans="1:10" x14ac:dyDescent="0.25">
      <c r="A23" s="8" t="s">
        <v>74</v>
      </c>
      <c r="B23" s="9">
        <v>2</v>
      </c>
      <c r="C23" s="10">
        <v>4</v>
      </c>
      <c r="D23" s="9">
        <v>6</v>
      </c>
      <c r="E23" s="10">
        <v>4</v>
      </c>
      <c r="F23" s="9"/>
      <c r="G23" s="10"/>
      <c r="H23" s="9"/>
      <c r="I23" s="10">
        <v>2</v>
      </c>
      <c r="J23" s="9">
        <v>18</v>
      </c>
    </row>
    <row r="24" spans="1:10" x14ac:dyDescent="0.25">
      <c r="A24" s="11" t="s">
        <v>35</v>
      </c>
      <c r="B24" s="12"/>
      <c r="D24" s="12"/>
      <c r="F24" s="12">
        <v>2</v>
      </c>
      <c r="H24" s="12">
        <v>11</v>
      </c>
      <c r="I24">
        <v>5</v>
      </c>
      <c r="J24" s="12">
        <v>18</v>
      </c>
    </row>
    <row r="25" spans="1:10" x14ac:dyDescent="0.25">
      <c r="A25" s="8" t="s">
        <v>57</v>
      </c>
      <c r="B25" s="9"/>
      <c r="C25" s="10"/>
      <c r="D25" s="9"/>
      <c r="E25" s="10"/>
      <c r="F25" s="9"/>
      <c r="G25" s="10">
        <v>2</v>
      </c>
      <c r="H25" s="9">
        <v>7</v>
      </c>
      <c r="I25" s="10">
        <v>8</v>
      </c>
      <c r="J25" s="9">
        <v>17</v>
      </c>
    </row>
    <row r="26" spans="1:10" x14ac:dyDescent="0.25">
      <c r="A26" s="11" t="s">
        <v>48</v>
      </c>
      <c r="B26" s="12"/>
      <c r="C26">
        <v>2</v>
      </c>
      <c r="D26" s="12">
        <v>2</v>
      </c>
      <c r="F26" s="12"/>
      <c r="G26">
        <v>2</v>
      </c>
      <c r="H26" s="12"/>
      <c r="I26">
        <v>10</v>
      </c>
      <c r="J26" s="12">
        <v>16</v>
      </c>
    </row>
    <row r="27" spans="1:10" x14ac:dyDescent="0.25">
      <c r="A27" s="8" t="s">
        <v>68</v>
      </c>
      <c r="B27" s="9"/>
      <c r="C27" s="10"/>
      <c r="D27" s="9"/>
      <c r="E27" s="10"/>
      <c r="F27" s="9"/>
      <c r="G27" s="10">
        <v>2</v>
      </c>
      <c r="H27" s="9">
        <v>12</v>
      </c>
      <c r="I27" s="10">
        <v>2</v>
      </c>
      <c r="J27" s="9">
        <v>16</v>
      </c>
    </row>
    <row r="28" spans="1:10" x14ac:dyDescent="0.25">
      <c r="A28" s="11" t="s">
        <v>72</v>
      </c>
      <c r="B28" s="12">
        <v>2</v>
      </c>
      <c r="C28">
        <v>2</v>
      </c>
      <c r="D28" s="12"/>
      <c r="F28" s="12"/>
      <c r="H28" s="12"/>
      <c r="I28">
        <v>11</v>
      </c>
      <c r="J28" s="12">
        <v>15</v>
      </c>
    </row>
    <row r="29" spans="1:10" x14ac:dyDescent="0.25">
      <c r="A29" s="8" t="s">
        <v>45</v>
      </c>
      <c r="B29" s="9"/>
      <c r="C29" s="10">
        <v>1</v>
      </c>
      <c r="D29" s="9"/>
      <c r="E29" s="10"/>
      <c r="F29" s="9"/>
      <c r="G29" s="10">
        <v>10</v>
      </c>
      <c r="H29" s="9"/>
      <c r="I29" s="10">
        <v>2</v>
      </c>
      <c r="J29" s="9">
        <v>13</v>
      </c>
    </row>
    <row r="30" spans="1:10" x14ac:dyDescent="0.25">
      <c r="A30" s="11" t="s">
        <v>93</v>
      </c>
      <c r="B30" s="12"/>
      <c r="D30" s="12"/>
      <c r="F30" s="12"/>
      <c r="G30">
        <v>4</v>
      </c>
      <c r="H30" s="12">
        <v>3</v>
      </c>
      <c r="I30">
        <v>5</v>
      </c>
      <c r="J30" s="12">
        <v>12</v>
      </c>
    </row>
    <row r="31" spans="1:10" x14ac:dyDescent="0.25">
      <c r="A31" s="8" t="s">
        <v>41</v>
      </c>
      <c r="B31" s="9"/>
      <c r="C31" s="10"/>
      <c r="D31" s="9">
        <v>2</v>
      </c>
      <c r="E31" s="10"/>
      <c r="F31" s="9"/>
      <c r="G31" s="10"/>
      <c r="H31" s="9">
        <v>2</v>
      </c>
      <c r="I31" s="10">
        <v>7</v>
      </c>
      <c r="J31" s="9">
        <v>11</v>
      </c>
    </row>
    <row r="32" spans="1:10" x14ac:dyDescent="0.25">
      <c r="A32" s="11" t="s">
        <v>51</v>
      </c>
      <c r="B32" s="12">
        <v>2</v>
      </c>
      <c r="D32" s="12"/>
      <c r="F32" s="12"/>
      <c r="H32" s="12"/>
      <c r="I32">
        <v>8</v>
      </c>
      <c r="J32" s="12">
        <v>10</v>
      </c>
    </row>
    <row r="33" spans="1:10" x14ac:dyDescent="0.25">
      <c r="A33" s="8" t="s">
        <v>86</v>
      </c>
      <c r="B33" s="9"/>
      <c r="C33" s="10"/>
      <c r="D33" s="9"/>
      <c r="E33" s="10"/>
      <c r="F33" s="9"/>
      <c r="G33" s="10"/>
      <c r="H33" s="9">
        <v>2</v>
      </c>
      <c r="I33" s="10">
        <v>8</v>
      </c>
      <c r="J33" s="9">
        <v>10</v>
      </c>
    </row>
    <row r="34" spans="1:10" x14ac:dyDescent="0.25">
      <c r="A34" s="11" t="s">
        <v>56</v>
      </c>
      <c r="B34" s="12"/>
      <c r="C34">
        <v>2</v>
      </c>
      <c r="D34" s="12"/>
      <c r="F34" s="12"/>
      <c r="H34" s="12">
        <v>6</v>
      </c>
      <c r="I34">
        <v>2</v>
      </c>
      <c r="J34" s="12">
        <v>10</v>
      </c>
    </row>
    <row r="35" spans="1:10" x14ac:dyDescent="0.25">
      <c r="A35" s="8" t="s">
        <v>50</v>
      </c>
      <c r="B35" s="9"/>
      <c r="C35" s="10"/>
      <c r="D35" s="9"/>
      <c r="E35" s="10"/>
      <c r="F35" s="9"/>
      <c r="G35" s="10"/>
      <c r="H35" s="9">
        <v>6</v>
      </c>
      <c r="I35" s="10">
        <v>3</v>
      </c>
      <c r="J35" s="9">
        <v>9</v>
      </c>
    </row>
    <row r="36" spans="1:10" x14ac:dyDescent="0.25">
      <c r="A36" s="11" t="s">
        <v>63</v>
      </c>
      <c r="B36" s="12"/>
      <c r="D36" s="12">
        <v>1</v>
      </c>
      <c r="F36" s="12"/>
      <c r="G36">
        <v>2</v>
      </c>
      <c r="H36" s="12">
        <v>4</v>
      </c>
      <c r="I36">
        <v>2</v>
      </c>
      <c r="J36" s="12">
        <v>9</v>
      </c>
    </row>
    <row r="37" spans="1:10" x14ac:dyDescent="0.25">
      <c r="A37" s="8" t="s">
        <v>71</v>
      </c>
      <c r="B37" s="9"/>
      <c r="C37" s="10"/>
      <c r="D37" s="9"/>
      <c r="E37" s="10">
        <v>2</v>
      </c>
      <c r="F37" s="9"/>
      <c r="G37" s="10"/>
      <c r="H37" s="9"/>
      <c r="I37" s="10">
        <v>6</v>
      </c>
      <c r="J37" s="9">
        <v>8</v>
      </c>
    </row>
    <row r="38" spans="1:10" x14ac:dyDescent="0.25">
      <c r="A38" s="11" t="s">
        <v>53</v>
      </c>
      <c r="B38" s="12"/>
      <c r="C38">
        <v>1</v>
      </c>
      <c r="D38" s="12"/>
      <c r="F38" s="12"/>
      <c r="G38">
        <v>4</v>
      </c>
      <c r="H38" s="12">
        <v>2</v>
      </c>
      <c r="I38">
        <v>1</v>
      </c>
      <c r="J38" s="12">
        <v>8</v>
      </c>
    </row>
    <row r="39" spans="1:10" x14ac:dyDescent="0.25">
      <c r="A39" s="8" t="s">
        <v>55</v>
      </c>
      <c r="B39" s="9"/>
      <c r="C39" s="10"/>
      <c r="D39" s="9">
        <v>1</v>
      </c>
      <c r="E39" s="10"/>
      <c r="F39" s="9"/>
      <c r="G39" s="10"/>
      <c r="H39" s="9">
        <v>4</v>
      </c>
      <c r="I39" s="10">
        <v>2</v>
      </c>
      <c r="J39" s="9">
        <v>7</v>
      </c>
    </row>
    <row r="40" spans="1:10" x14ac:dyDescent="0.25">
      <c r="A40" s="11" t="s">
        <v>106</v>
      </c>
      <c r="B40" s="12"/>
      <c r="D40" s="12">
        <v>2</v>
      </c>
      <c r="E40">
        <v>4</v>
      </c>
      <c r="F40" s="12"/>
      <c r="H40" s="12"/>
      <c r="J40" s="12">
        <v>6</v>
      </c>
    </row>
    <row r="41" spans="1:10" x14ac:dyDescent="0.25">
      <c r="A41" s="8" t="s">
        <v>108</v>
      </c>
      <c r="B41" s="9"/>
      <c r="C41" s="10"/>
      <c r="D41" s="9"/>
      <c r="E41" s="10"/>
      <c r="F41" s="9"/>
      <c r="G41" s="10"/>
      <c r="H41" s="9"/>
      <c r="I41" s="10">
        <v>6</v>
      </c>
      <c r="J41" s="9">
        <v>6</v>
      </c>
    </row>
    <row r="42" spans="1:10" x14ac:dyDescent="0.25">
      <c r="A42" s="11" t="s">
        <v>75</v>
      </c>
      <c r="B42" s="12"/>
      <c r="C42">
        <v>4</v>
      </c>
      <c r="D42" s="12"/>
      <c r="F42" s="12"/>
      <c r="H42" s="12"/>
      <c r="I42">
        <v>2</v>
      </c>
      <c r="J42" s="12">
        <v>6</v>
      </c>
    </row>
    <row r="43" spans="1:10" x14ac:dyDescent="0.25">
      <c r="A43" s="8" t="s">
        <v>49</v>
      </c>
      <c r="B43" s="9"/>
      <c r="C43" s="10"/>
      <c r="D43" s="9"/>
      <c r="E43" s="10"/>
      <c r="F43" s="9"/>
      <c r="G43" s="10"/>
      <c r="H43" s="9">
        <v>4</v>
      </c>
      <c r="I43" s="10">
        <v>1</v>
      </c>
      <c r="J43" s="9">
        <v>5</v>
      </c>
    </row>
    <row r="44" spans="1:10" x14ac:dyDescent="0.25">
      <c r="A44" s="11" t="s">
        <v>54</v>
      </c>
      <c r="B44" s="12"/>
      <c r="D44" s="12"/>
      <c r="F44" s="12"/>
      <c r="G44">
        <v>2</v>
      </c>
      <c r="H44" s="12">
        <v>2</v>
      </c>
      <c r="I44">
        <v>1</v>
      </c>
      <c r="J44" s="12">
        <v>5</v>
      </c>
    </row>
    <row r="45" spans="1:10" x14ac:dyDescent="0.25">
      <c r="A45" s="8" t="s">
        <v>98</v>
      </c>
      <c r="B45" s="9"/>
      <c r="C45" s="10"/>
      <c r="D45" s="9"/>
      <c r="E45" s="10"/>
      <c r="F45" s="9"/>
      <c r="G45" s="10"/>
      <c r="H45" s="9">
        <v>3</v>
      </c>
      <c r="I45" s="10">
        <v>2</v>
      </c>
      <c r="J45" s="9">
        <v>5</v>
      </c>
    </row>
    <row r="46" spans="1:10" x14ac:dyDescent="0.25">
      <c r="A46" s="11" t="s">
        <v>105</v>
      </c>
      <c r="B46" s="12"/>
      <c r="D46" s="12">
        <v>2</v>
      </c>
      <c r="F46" s="12"/>
      <c r="H46" s="12">
        <v>2</v>
      </c>
      <c r="J46" s="12">
        <v>4</v>
      </c>
    </row>
    <row r="47" spans="1:10" x14ac:dyDescent="0.25">
      <c r="A47" s="8" t="s">
        <v>77</v>
      </c>
      <c r="B47" s="9"/>
      <c r="C47" s="10"/>
      <c r="D47" s="9"/>
      <c r="E47" s="10"/>
      <c r="F47" s="9"/>
      <c r="G47" s="10">
        <v>2</v>
      </c>
      <c r="H47" s="9">
        <v>2</v>
      </c>
      <c r="I47" s="10"/>
      <c r="J47" s="9">
        <v>4</v>
      </c>
    </row>
    <row r="48" spans="1:10" x14ac:dyDescent="0.25">
      <c r="A48" s="11" t="s">
        <v>116</v>
      </c>
      <c r="B48" s="12"/>
      <c r="D48" s="12"/>
      <c r="F48" s="12"/>
      <c r="H48" s="12"/>
      <c r="I48">
        <v>4</v>
      </c>
      <c r="J48" s="12">
        <v>4</v>
      </c>
    </row>
    <row r="49" spans="1:10" x14ac:dyDescent="0.25">
      <c r="A49" s="8" t="s">
        <v>84</v>
      </c>
      <c r="B49" s="9"/>
      <c r="C49" s="10"/>
      <c r="D49" s="9"/>
      <c r="E49" s="10"/>
      <c r="F49" s="9"/>
      <c r="G49" s="10"/>
      <c r="H49" s="9"/>
      <c r="I49" s="10">
        <v>4</v>
      </c>
      <c r="J49" s="9">
        <v>4</v>
      </c>
    </row>
    <row r="50" spans="1:10" x14ac:dyDescent="0.25">
      <c r="A50" s="11" t="s">
        <v>43</v>
      </c>
      <c r="B50" s="12"/>
      <c r="D50" s="12"/>
      <c r="F50" s="12"/>
      <c r="G50">
        <v>2</v>
      </c>
      <c r="H50" s="12">
        <v>2</v>
      </c>
      <c r="J50" s="12">
        <v>4</v>
      </c>
    </row>
    <row r="51" spans="1:10" x14ac:dyDescent="0.25">
      <c r="A51" s="8" t="s">
        <v>97</v>
      </c>
      <c r="B51" s="9"/>
      <c r="C51" s="10"/>
      <c r="D51" s="9"/>
      <c r="E51" s="10"/>
      <c r="F51" s="9"/>
      <c r="G51" s="10"/>
      <c r="H51" s="9">
        <v>2</v>
      </c>
      <c r="I51" s="10">
        <v>2</v>
      </c>
      <c r="J51" s="9">
        <v>4</v>
      </c>
    </row>
    <row r="52" spans="1:10" x14ac:dyDescent="0.25">
      <c r="A52" s="11" t="s">
        <v>60</v>
      </c>
      <c r="B52" s="12"/>
      <c r="D52" s="12"/>
      <c r="F52" s="12">
        <v>2</v>
      </c>
      <c r="H52" s="12"/>
      <c r="I52">
        <v>2</v>
      </c>
      <c r="J52" s="12">
        <v>4</v>
      </c>
    </row>
    <row r="53" spans="1:10" x14ac:dyDescent="0.25">
      <c r="A53" s="8" t="s">
        <v>128</v>
      </c>
      <c r="B53" s="9"/>
      <c r="C53" s="10">
        <v>2</v>
      </c>
      <c r="D53" s="9">
        <v>2</v>
      </c>
      <c r="E53" s="10"/>
      <c r="F53" s="9"/>
      <c r="G53" s="10"/>
      <c r="H53" s="9"/>
      <c r="I53" s="10"/>
      <c r="J53" s="9">
        <v>4</v>
      </c>
    </row>
    <row r="54" spans="1:10" x14ac:dyDescent="0.25">
      <c r="A54" s="11" t="s">
        <v>134</v>
      </c>
      <c r="B54" s="12"/>
      <c r="D54" s="12"/>
      <c r="F54" s="12"/>
      <c r="H54" s="12">
        <v>2</v>
      </c>
      <c r="I54">
        <v>2</v>
      </c>
      <c r="J54" s="12">
        <v>4</v>
      </c>
    </row>
    <row r="55" spans="1:10" x14ac:dyDescent="0.25">
      <c r="A55" s="8" t="s">
        <v>87</v>
      </c>
      <c r="B55" s="9"/>
      <c r="C55" s="10">
        <v>2</v>
      </c>
      <c r="D55" s="9">
        <v>2</v>
      </c>
      <c r="E55" s="10"/>
      <c r="F55" s="9"/>
      <c r="G55" s="10"/>
      <c r="H55" s="9"/>
      <c r="I55" s="10"/>
      <c r="J55" s="9">
        <v>4</v>
      </c>
    </row>
    <row r="56" spans="1:10" x14ac:dyDescent="0.25">
      <c r="A56" s="11" t="s">
        <v>190</v>
      </c>
      <c r="B56" s="12"/>
      <c r="C56">
        <v>2</v>
      </c>
      <c r="D56" s="12"/>
      <c r="F56" s="12"/>
      <c r="H56" s="12">
        <v>2</v>
      </c>
      <c r="J56" s="12">
        <v>4</v>
      </c>
    </row>
    <row r="57" spans="1:10" x14ac:dyDescent="0.25">
      <c r="A57" s="8" t="s">
        <v>104</v>
      </c>
      <c r="B57" s="9"/>
      <c r="C57" s="10"/>
      <c r="D57" s="9">
        <v>2</v>
      </c>
      <c r="E57" s="10"/>
      <c r="F57" s="9"/>
      <c r="G57" s="10"/>
      <c r="H57" s="9">
        <v>2</v>
      </c>
      <c r="I57" s="10"/>
      <c r="J57" s="9">
        <v>4</v>
      </c>
    </row>
    <row r="58" spans="1:10" x14ac:dyDescent="0.25">
      <c r="A58" s="11" t="s">
        <v>96</v>
      </c>
      <c r="B58" s="12"/>
      <c r="D58" s="12"/>
      <c r="F58" s="12"/>
      <c r="H58" s="12">
        <v>3</v>
      </c>
      <c r="J58" s="12">
        <v>3</v>
      </c>
    </row>
    <row r="59" spans="1:10" x14ac:dyDescent="0.25">
      <c r="A59" s="8" t="s">
        <v>140</v>
      </c>
      <c r="B59" s="9"/>
      <c r="C59" s="10"/>
      <c r="D59" s="9"/>
      <c r="E59" s="10"/>
      <c r="F59" s="9"/>
      <c r="G59" s="10"/>
      <c r="H59" s="9">
        <v>2</v>
      </c>
      <c r="I59" s="10"/>
      <c r="J59" s="9">
        <v>2</v>
      </c>
    </row>
    <row r="60" spans="1:10" x14ac:dyDescent="0.25">
      <c r="A60" s="11" t="s">
        <v>122</v>
      </c>
      <c r="B60" s="12"/>
      <c r="D60" s="12"/>
      <c r="F60" s="12"/>
      <c r="H60" s="12">
        <v>2</v>
      </c>
      <c r="J60" s="12">
        <v>2</v>
      </c>
    </row>
    <row r="61" spans="1:10" x14ac:dyDescent="0.25">
      <c r="A61" s="8" t="s">
        <v>59</v>
      </c>
      <c r="B61" s="9"/>
      <c r="C61" s="10"/>
      <c r="D61" s="9"/>
      <c r="E61" s="10"/>
      <c r="F61" s="9"/>
      <c r="G61" s="10"/>
      <c r="H61" s="9">
        <v>2</v>
      </c>
      <c r="I61" s="10"/>
      <c r="J61" s="9">
        <v>2</v>
      </c>
    </row>
    <row r="62" spans="1:10" x14ac:dyDescent="0.25">
      <c r="A62" s="11" t="s">
        <v>117</v>
      </c>
      <c r="B62" s="12"/>
      <c r="D62" s="12"/>
      <c r="F62" s="12"/>
      <c r="H62" s="12">
        <v>2</v>
      </c>
      <c r="J62" s="12">
        <v>2</v>
      </c>
    </row>
    <row r="63" spans="1:10" x14ac:dyDescent="0.25">
      <c r="A63" s="8" t="s">
        <v>95</v>
      </c>
      <c r="B63" s="9"/>
      <c r="C63" s="10"/>
      <c r="D63" s="9">
        <v>2</v>
      </c>
      <c r="E63" s="10"/>
      <c r="F63" s="9"/>
      <c r="G63" s="10"/>
      <c r="H63" s="9"/>
      <c r="I63" s="10"/>
      <c r="J63" s="9">
        <v>2</v>
      </c>
    </row>
    <row r="64" spans="1:10" x14ac:dyDescent="0.25">
      <c r="A64" s="11" t="s">
        <v>111</v>
      </c>
      <c r="B64" s="12"/>
      <c r="D64" s="12"/>
      <c r="F64" s="12"/>
      <c r="H64" s="12"/>
      <c r="I64">
        <v>2</v>
      </c>
      <c r="J64" s="12">
        <v>2</v>
      </c>
    </row>
    <row r="65" spans="1:10" x14ac:dyDescent="0.25">
      <c r="A65" s="8" t="s">
        <v>91</v>
      </c>
      <c r="B65" s="9"/>
      <c r="C65" s="10"/>
      <c r="D65" s="9"/>
      <c r="E65" s="10"/>
      <c r="F65" s="9"/>
      <c r="G65" s="10"/>
      <c r="H65" s="9"/>
      <c r="I65" s="10">
        <v>2</v>
      </c>
      <c r="J65" s="9">
        <v>2</v>
      </c>
    </row>
    <row r="66" spans="1:10" x14ac:dyDescent="0.25">
      <c r="A66" s="11" t="s">
        <v>170</v>
      </c>
      <c r="B66" s="12"/>
      <c r="D66" s="12"/>
      <c r="F66" s="12"/>
      <c r="H66" s="12">
        <v>2</v>
      </c>
      <c r="J66" s="12">
        <v>2</v>
      </c>
    </row>
    <row r="67" spans="1:10" x14ac:dyDescent="0.25">
      <c r="A67" s="8" t="s">
        <v>112</v>
      </c>
      <c r="B67" s="9"/>
      <c r="C67" s="10"/>
      <c r="D67" s="9"/>
      <c r="E67" s="10"/>
      <c r="F67" s="9"/>
      <c r="G67" s="10">
        <v>2</v>
      </c>
      <c r="H67" s="9"/>
      <c r="I67" s="10"/>
      <c r="J67" s="9">
        <v>2</v>
      </c>
    </row>
    <row r="68" spans="1:10" x14ac:dyDescent="0.25">
      <c r="A68" s="11" t="s">
        <v>136</v>
      </c>
      <c r="B68" s="12"/>
      <c r="D68" s="12"/>
      <c r="F68" s="12"/>
      <c r="H68" s="12"/>
      <c r="I68">
        <v>2</v>
      </c>
      <c r="J68" s="12">
        <v>2</v>
      </c>
    </row>
    <row r="69" spans="1:10" x14ac:dyDescent="0.25">
      <c r="A69" s="8" t="s">
        <v>73</v>
      </c>
      <c r="B69" s="9"/>
      <c r="C69" s="10"/>
      <c r="D69" s="9"/>
      <c r="E69" s="10">
        <v>2</v>
      </c>
      <c r="F69" s="9"/>
      <c r="G69" s="10"/>
      <c r="H69" s="9"/>
      <c r="I69" s="10"/>
      <c r="J69" s="9">
        <v>2</v>
      </c>
    </row>
    <row r="70" spans="1:10" x14ac:dyDescent="0.25">
      <c r="A70" s="11" t="s">
        <v>58</v>
      </c>
      <c r="B70" s="12"/>
      <c r="D70" s="12">
        <v>2</v>
      </c>
      <c r="F70" s="12"/>
      <c r="H70" s="12"/>
      <c r="J70" s="12">
        <v>2</v>
      </c>
    </row>
    <row r="71" spans="1:10" x14ac:dyDescent="0.25">
      <c r="A71" s="8" t="s">
        <v>65</v>
      </c>
      <c r="B71" s="9"/>
      <c r="C71" s="10"/>
      <c r="D71" s="9"/>
      <c r="E71" s="10"/>
      <c r="F71" s="9"/>
      <c r="G71" s="10"/>
      <c r="H71" s="9"/>
      <c r="I71" s="10">
        <v>2</v>
      </c>
      <c r="J71" s="9">
        <v>2</v>
      </c>
    </row>
    <row r="72" spans="1:10" x14ac:dyDescent="0.25">
      <c r="A72" s="11" t="s">
        <v>197</v>
      </c>
      <c r="B72" s="12">
        <v>2</v>
      </c>
      <c r="D72" s="12"/>
      <c r="F72" s="12"/>
      <c r="H72" s="12"/>
      <c r="J72" s="12">
        <v>2</v>
      </c>
    </row>
    <row r="73" spans="1:10" x14ac:dyDescent="0.25">
      <c r="A73" s="8" t="s">
        <v>62</v>
      </c>
      <c r="B73" s="9"/>
      <c r="C73" s="10"/>
      <c r="D73" s="9"/>
      <c r="E73" s="10"/>
      <c r="F73" s="9"/>
      <c r="G73" s="10"/>
      <c r="H73" s="9"/>
      <c r="I73" s="10">
        <v>2</v>
      </c>
      <c r="J73" s="9">
        <v>2</v>
      </c>
    </row>
    <row r="74" spans="1:10" x14ac:dyDescent="0.25">
      <c r="A74" s="11" t="s">
        <v>52</v>
      </c>
      <c r="B74" s="12"/>
      <c r="D74" s="12"/>
      <c r="F74" s="12"/>
      <c r="H74" s="12">
        <v>2</v>
      </c>
      <c r="J74" s="12">
        <v>2</v>
      </c>
    </row>
    <row r="75" spans="1:10" x14ac:dyDescent="0.25">
      <c r="A75" s="8" t="s">
        <v>85</v>
      </c>
      <c r="B75" s="9"/>
      <c r="C75" s="10"/>
      <c r="D75" s="9">
        <v>2</v>
      </c>
      <c r="E75" s="10"/>
      <c r="F75" s="9"/>
      <c r="G75" s="10"/>
      <c r="H75" s="9"/>
      <c r="I75" s="10"/>
      <c r="J75" s="9">
        <v>2</v>
      </c>
    </row>
    <row r="76" spans="1:10" x14ac:dyDescent="0.25">
      <c r="A76" s="11" t="s">
        <v>42</v>
      </c>
      <c r="B76" s="12"/>
      <c r="D76" s="12"/>
      <c r="F76" s="12"/>
      <c r="H76" s="12"/>
      <c r="I76">
        <v>2</v>
      </c>
      <c r="J76" s="12">
        <v>2</v>
      </c>
    </row>
    <row r="77" spans="1:10" x14ac:dyDescent="0.25">
      <c r="A77" s="8" t="s">
        <v>109</v>
      </c>
      <c r="B77" s="9"/>
      <c r="C77" s="10"/>
      <c r="D77" s="9"/>
      <c r="E77" s="10"/>
      <c r="F77" s="9"/>
      <c r="G77" s="10"/>
      <c r="H77" s="9">
        <v>2</v>
      </c>
      <c r="I77" s="10"/>
      <c r="J77" s="9">
        <v>2</v>
      </c>
    </row>
    <row r="78" spans="1:10" x14ac:dyDescent="0.25">
      <c r="A78" s="11" t="s">
        <v>103</v>
      </c>
      <c r="B78" s="12"/>
      <c r="D78" s="12">
        <v>1</v>
      </c>
      <c r="F78" s="12"/>
      <c r="H78" s="12"/>
      <c r="J78" s="12">
        <v>1</v>
      </c>
    </row>
    <row r="79" spans="1:10" x14ac:dyDescent="0.25">
      <c r="A79" s="8" t="s">
        <v>101</v>
      </c>
      <c r="B79" s="9"/>
      <c r="C79" s="10"/>
      <c r="D79" s="9"/>
      <c r="E79" s="10"/>
      <c r="F79" s="9"/>
      <c r="G79" s="10"/>
      <c r="H79" s="9">
        <v>1</v>
      </c>
      <c r="I79" s="10"/>
      <c r="J79" s="9">
        <v>1</v>
      </c>
    </row>
    <row r="80" spans="1:10" x14ac:dyDescent="0.25">
      <c r="A80" s="11" t="s">
        <v>88</v>
      </c>
      <c r="B80" s="12"/>
      <c r="D80" s="12"/>
      <c r="F80" s="12"/>
      <c r="H80" s="12">
        <v>1</v>
      </c>
      <c r="J80" s="12">
        <v>1</v>
      </c>
    </row>
    <row r="81" spans="1:10" x14ac:dyDescent="0.25">
      <c r="A81" s="8" t="s">
        <v>99</v>
      </c>
      <c r="B81" s="9"/>
      <c r="C81" s="10"/>
      <c r="D81" s="9"/>
      <c r="E81" s="10">
        <v>1</v>
      </c>
      <c r="F81" s="9"/>
      <c r="G81" s="10"/>
      <c r="H81" s="9"/>
      <c r="I81" s="10"/>
      <c r="J81" s="9">
        <v>1</v>
      </c>
    </row>
    <row r="82" spans="1:10" x14ac:dyDescent="0.25">
      <c r="A82" s="11" t="s">
        <v>47</v>
      </c>
      <c r="B82" s="12"/>
      <c r="D82" s="12"/>
      <c r="F82" s="12"/>
      <c r="G82">
        <v>1</v>
      </c>
      <c r="H82" s="12"/>
      <c r="J82" s="12">
        <v>1</v>
      </c>
    </row>
    <row r="83" spans="1:10" x14ac:dyDescent="0.25">
      <c r="A83" s="8" t="s">
        <v>138</v>
      </c>
      <c r="B83" s="9"/>
      <c r="C83" s="10"/>
      <c r="D83" s="9"/>
      <c r="E83" s="10"/>
      <c r="F83" s="9"/>
      <c r="G83" s="10"/>
      <c r="H83" s="9">
        <v>1</v>
      </c>
      <c r="I83" s="10"/>
      <c r="J83" s="9">
        <v>1</v>
      </c>
    </row>
    <row r="84" spans="1:10" ht="15.75" thickBot="1" x14ac:dyDescent="0.3">
      <c r="A84" s="13" t="s">
        <v>26</v>
      </c>
      <c r="B84" s="14">
        <v>33</v>
      </c>
      <c r="C84" s="15">
        <v>110</v>
      </c>
      <c r="D84" s="14">
        <v>258</v>
      </c>
      <c r="E84" s="15">
        <v>57</v>
      </c>
      <c r="F84" s="14">
        <v>14</v>
      </c>
      <c r="G84" s="15">
        <v>110</v>
      </c>
      <c r="H84" s="14">
        <v>330</v>
      </c>
      <c r="I84" s="15">
        <v>582</v>
      </c>
      <c r="J84" s="14">
        <v>1494</v>
      </c>
    </row>
  </sheetData>
  <mergeCells count="1">
    <mergeCell ref="A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3B3A-B0BF-47B0-8AC7-B4E5441C51B0}">
  <sheetPr>
    <tabColor rgb="FFFFCCFF"/>
  </sheetPr>
  <dimension ref="A1:J71"/>
  <sheetViews>
    <sheetView workbookViewId="0">
      <selection activeCell="A10" sqref="A10"/>
    </sheetView>
  </sheetViews>
  <sheetFormatPr baseColWidth="10" defaultRowHeight="15" x14ac:dyDescent="0.25"/>
  <cols>
    <col min="1" max="1" width="106.42578125" bestFit="1" customWidth="1"/>
  </cols>
  <sheetData>
    <row r="1" spans="1:10" ht="30" customHeight="1" x14ac:dyDescent="0.3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3" t="s">
        <v>231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8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218</v>
      </c>
      <c r="B6" s="7" t="s">
        <v>19</v>
      </c>
      <c r="C6" s="7" t="s">
        <v>20</v>
      </c>
      <c r="D6" s="7" t="s">
        <v>21</v>
      </c>
      <c r="E6" s="7" t="s">
        <v>22</v>
      </c>
      <c r="F6" s="7" t="s">
        <v>23</v>
      </c>
      <c r="G6" s="7" t="s">
        <v>24</v>
      </c>
      <c r="H6" s="7" t="s">
        <v>25</v>
      </c>
      <c r="I6" s="7" t="s">
        <v>26</v>
      </c>
    </row>
    <row r="7" spans="1:10" x14ac:dyDescent="0.25">
      <c r="A7" s="8" t="s">
        <v>27</v>
      </c>
      <c r="B7" s="9">
        <v>10</v>
      </c>
      <c r="C7" s="10">
        <v>33</v>
      </c>
      <c r="D7" s="9">
        <v>21</v>
      </c>
      <c r="E7" s="10">
        <v>19</v>
      </c>
      <c r="F7" s="9">
        <v>33</v>
      </c>
      <c r="G7" s="10">
        <v>67</v>
      </c>
      <c r="H7" s="9">
        <v>97</v>
      </c>
      <c r="I7" s="10">
        <v>280</v>
      </c>
    </row>
    <row r="8" spans="1:10" x14ac:dyDescent="0.25">
      <c r="A8" s="11" t="s">
        <v>31</v>
      </c>
      <c r="B8" s="12">
        <v>4</v>
      </c>
      <c r="C8">
        <v>22</v>
      </c>
      <c r="D8" s="12">
        <v>26</v>
      </c>
      <c r="E8">
        <v>42</v>
      </c>
      <c r="F8" s="12">
        <v>3</v>
      </c>
      <c r="G8">
        <v>40</v>
      </c>
      <c r="H8" s="12">
        <v>49</v>
      </c>
      <c r="I8">
        <v>186</v>
      </c>
    </row>
    <row r="9" spans="1:10" x14ac:dyDescent="0.25">
      <c r="A9" s="8" t="s">
        <v>30</v>
      </c>
      <c r="B9" s="9"/>
      <c r="C9" s="10">
        <v>10</v>
      </c>
      <c r="D9" s="9">
        <v>6</v>
      </c>
      <c r="E9" s="10">
        <v>22</v>
      </c>
      <c r="F9" s="9">
        <v>6</v>
      </c>
      <c r="G9" s="10">
        <v>54</v>
      </c>
      <c r="H9" s="9">
        <v>41</v>
      </c>
      <c r="I9" s="10">
        <v>139</v>
      </c>
    </row>
    <row r="10" spans="1:10" x14ac:dyDescent="0.25">
      <c r="A10" s="11" t="s">
        <v>28</v>
      </c>
      <c r="B10" s="12"/>
      <c r="C10">
        <v>12</v>
      </c>
      <c r="D10" s="12">
        <v>44</v>
      </c>
      <c r="E10">
        <v>6</v>
      </c>
      <c r="F10" s="12">
        <v>2</v>
      </c>
      <c r="G10">
        <v>23</v>
      </c>
      <c r="H10" s="12">
        <v>17</v>
      </c>
      <c r="I10">
        <v>104</v>
      </c>
    </row>
    <row r="11" spans="1:10" x14ac:dyDescent="0.25">
      <c r="A11" s="8" t="s">
        <v>34</v>
      </c>
      <c r="B11" s="9"/>
      <c r="C11" s="10"/>
      <c r="D11" s="9"/>
      <c r="E11" s="10">
        <v>4</v>
      </c>
      <c r="F11" s="9">
        <v>6</v>
      </c>
      <c r="G11" s="10">
        <v>19</v>
      </c>
      <c r="H11" s="9">
        <v>53</v>
      </c>
      <c r="I11" s="10">
        <v>82</v>
      </c>
    </row>
    <row r="12" spans="1:10" x14ac:dyDescent="0.25">
      <c r="A12" s="11" t="s">
        <v>38</v>
      </c>
      <c r="B12" s="12"/>
      <c r="D12" s="12"/>
      <c r="F12" s="12"/>
      <c r="G12">
        <v>8</v>
      </c>
      <c r="H12" s="12">
        <v>65</v>
      </c>
      <c r="I12">
        <v>73</v>
      </c>
    </row>
    <row r="13" spans="1:10" x14ac:dyDescent="0.25">
      <c r="A13" s="8" t="s">
        <v>32</v>
      </c>
      <c r="B13" s="9"/>
      <c r="C13" s="10"/>
      <c r="D13" s="9"/>
      <c r="E13" s="10"/>
      <c r="F13" s="9">
        <v>2</v>
      </c>
      <c r="G13" s="10">
        <v>20</v>
      </c>
      <c r="H13" s="9">
        <v>30</v>
      </c>
      <c r="I13" s="10">
        <v>52</v>
      </c>
    </row>
    <row r="14" spans="1:10" x14ac:dyDescent="0.25">
      <c r="A14" s="11" t="s">
        <v>39</v>
      </c>
      <c r="B14" s="12"/>
      <c r="D14" s="12"/>
      <c r="F14" s="12"/>
      <c r="G14">
        <v>10</v>
      </c>
      <c r="H14" s="12">
        <v>38</v>
      </c>
      <c r="I14">
        <v>48</v>
      </c>
    </row>
    <row r="15" spans="1:10" x14ac:dyDescent="0.25">
      <c r="A15" s="8" t="s">
        <v>40</v>
      </c>
      <c r="B15" s="9"/>
      <c r="C15" s="10"/>
      <c r="D15" s="9"/>
      <c r="E15" s="10">
        <v>4</v>
      </c>
      <c r="F15" s="9">
        <v>2</v>
      </c>
      <c r="G15" s="10">
        <v>22</v>
      </c>
      <c r="H15" s="9">
        <v>15</v>
      </c>
      <c r="I15" s="10">
        <v>43</v>
      </c>
    </row>
    <row r="16" spans="1:10" x14ac:dyDescent="0.25">
      <c r="A16" s="11" t="s">
        <v>36</v>
      </c>
      <c r="B16" s="12"/>
      <c r="D16" s="12">
        <v>2</v>
      </c>
      <c r="F16" s="12"/>
      <c r="G16">
        <v>11</v>
      </c>
      <c r="H16" s="12">
        <v>24</v>
      </c>
      <c r="I16">
        <v>37</v>
      </c>
    </row>
    <row r="17" spans="1:9" x14ac:dyDescent="0.25">
      <c r="A17" s="8" t="s">
        <v>33</v>
      </c>
      <c r="B17" s="9">
        <v>1</v>
      </c>
      <c r="C17" s="10">
        <v>1</v>
      </c>
      <c r="D17" s="9"/>
      <c r="E17" s="10"/>
      <c r="F17" s="9">
        <v>6</v>
      </c>
      <c r="G17" s="10">
        <v>10</v>
      </c>
      <c r="H17" s="9">
        <v>11</v>
      </c>
      <c r="I17" s="10">
        <v>29</v>
      </c>
    </row>
    <row r="18" spans="1:9" x14ac:dyDescent="0.25">
      <c r="A18" s="11" t="s">
        <v>74</v>
      </c>
      <c r="B18" s="12">
        <v>2</v>
      </c>
      <c r="C18">
        <v>2</v>
      </c>
      <c r="D18" s="12">
        <v>6</v>
      </c>
      <c r="E18">
        <v>2</v>
      </c>
      <c r="F18" s="12">
        <v>2</v>
      </c>
      <c r="G18">
        <v>6</v>
      </c>
      <c r="H18" s="12">
        <v>8</v>
      </c>
      <c r="I18">
        <v>28</v>
      </c>
    </row>
    <row r="19" spans="1:9" x14ac:dyDescent="0.25">
      <c r="A19" s="8" t="s">
        <v>35</v>
      </c>
      <c r="B19" s="9"/>
      <c r="C19" s="10"/>
      <c r="D19" s="9"/>
      <c r="E19" s="10"/>
      <c r="F19" s="9"/>
      <c r="G19" s="10">
        <v>12</v>
      </c>
      <c r="H19" s="9">
        <v>12</v>
      </c>
      <c r="I19" s="10">
        <v>24</v>
      </c>
    </row>
    <row r="20" spans="1:9" x14ac:dyDescent="0.25">
      <c r="A20" s="11" t="s">
        <v>86</v>
      </c>
      <c r="B20" s="12"/>
      <c r="D20" s="12">
        <v>2</v>
      </c>
      <c r="F20" s="12">
        <v>7</v>
      </c>
      <c r="G20">
        <v>2</v>
      </c>
      <c r="H20" s="12">
        <v>11</v>
      </c>
      <c r="I20">
        <v>22</v>
      </c>
    </row>
    <row r="21" spans="1:9" x14ac:dyDescent="0.25">
      <c r="A21" s="8" t="s">
        <v>29</v>
      </c>
      <c r="B21" s="9"/>
      <c r="C21" s="10"/>
      <c r="D21" s="9">
        <v>4</v>
      </c>
      <c r="E21" s="10"/>
      <c r="F21" s="9"/>
      <c r="G21" s="10">
        <v>9</v>
      </c>
      <c r="H21" s="9">
        <v>8</v>
      </c>
      <c r="I21" s="10">
        <v>21</v>
      </c>
    </row>
    <row r="22" spans="1:9" x14ac:dyDescent="0.25">
      <c r="A22" s="11" t="s">
        <v>61</v>
      </c>
      <c r="B22" s="12"/>
      <c r="D22" s="12"/>
      <c r="F22" s="12"/>
      <c r="G22">
        <v>8</v>
      </c>
      <c r="H22" s="12">
        <v>13</v>
      </c>
      <c r="I22">
        <v>21</v>
      </c>
    </row>
    <row r="23" spans="1:9" x14ac:dyDescent="0.25">
      <c r="A23" s="8" t="s">
        <v>104</v>
      </c>
      <c r="B23" s="9"/>
      <c r="C23" s="10">
        <v>3</v>
      </c>
      <c r="D23" s="9"/>
      <c r="E23" s="10">
        <v>2</v>
      </c>
      <c r="F23" s="9"/>
      <c r="G23" s="10">
        <v>6</v>
      </c>
      <c r="H23" s="9">
        <v>8</v>
      </c>
      <c r="I23" s="10">
        <v>19</v>
      </c>
    </row>
    <row r="24" spans="1:9" x14ac:dyDescent="0.25">
      <c r="A24" s="11" t="s">
        <v>50</v>
      </c>
      <c r="B24" s="12"/>
      <c r="C24">
        <v>2</v>
      </c>
      <c r="D24" s="12"/>
      <c r="F24" s="12">
        <v>2</v>
      </c>
      <c r="G24">
        <v>2</v>
      </c>
      <c r="H24" s="12">
        <v>10</v>
      </c>
      <c r="I24">
        <v>16</v>
      </c>
    </row>
    <row r="25" spans="1:9" x14ac:dyDescent="0.25">
      <c r="A25" s="8" t="s">
        <v>72</v>
      </c>
      <c r="B25" s="9"/>
      <c r="C25" s="10"/>
      <c r="D25" s="9"/>
      <c r="E25" s="10">
        <v>4</v>
      </c>
      <c r="F25" s="9"/>
      <c r="G25" s="10">
        <v>2</v>
      </c>
      <c r="H25" s="9">
        <v>10</v>
      </c>
      <c r="I25" s="10">
        <v>16</v>
      </c>
    </row>
    <row r="26" spans="1:9" x14ac:dyDescent="0.25">
      <c r="A26" s="11" t="s">
        <v>112</v>
      </c>
      <c r="B26" s="12"/>
      <c r="D26" s="12">
        <v>2</v>
      </c>
      <c r="E26">
        <v>1</v>
      </c>
      <c r="F26" s="12"/>
      <c r="G26">
        <v>2</v>
      </c>
      <c r="H26" s="12">
        <v>8</v>
      </c>
      <c r="I26">
        <v>13</v>
      </c>
    </row>
    <row r="27" spans="1:9" x14ac:dyDescent="0.25">
      <c r="A27" s="8" t="s">
        <v>68</v>
      </c>
      <c r="B27" s="9"/>
      <c r="C27" s="10"/>
      <c r="D27" s="9"/>
      <c r="E27" s="10"/>
      <c r="F27" s="9">
        <v>4</v>
      </c>
      <c r="G27" s="10">
        <v>8</v>
      </c>
      <c r="H27" s="9"/>
      <c r="I27" s="10">
        <v>12</v>
      </c>
    </row>
    <row r="28" spans="1:9" x14ac:dyDescent="0.25">
      <c r="A28" s="11" t="s">
        <v>57</v>
      </c>
      <c r="B28" s="12"/>
      <c r="D28" s="12"/>
      <c r="F28" s="12">
        <v>2</v>
      </c>
      <c r="H28" s="12">
        <v>10</v>
      </c>
      <c r="I28">
        <v>12</v>
      </c>
    </row>
    <row r="29" spans="1:9" x14ac:dyDescent="0.25">
      <c r="A29" s="8" t="s">
        <v>49</v>
      </c>
      <c r="B29" s="9"/>
      <c r="C29" s="10"/>
      <c r="D29" s="9"/>
      <c r="E29" s="10"/>
      <c r="F29" s="9"/>
      <c r="G29" s="10">
        <v>8</v>
      </c>
      <c r="H29" s="9">
        <v>2</v>
      </c>
      <c r="I29" s="10">
        <v>10</v>
      </c>
    </row>
    <row r="30" spans="1:9" x14ac:dyDescent="0.25">
      <c r="A30" s="11" t="s">
        <v>48</v>
      </c>
      <c r="B30" s="12"/>
      <c r="D30" s="12"/>
      <c r="F30" s="12"/>
      <c r="G30">
        <v>2</v>
      </c>
      <c r="H30" s="12">
        <v>7</v>
      </c>
      <c r="I30">
        <v>9</v>
      </c>
    </row>
    <row r="31" spans="1:9" x14ac:dyDescent="0.25">
      <c r="A31" s="8" t="s">
        <v>45</v>
      </c>
      <c r="B31" s="9"/>
      <c r="C31" s="10"/>
      <c r="D31" s="9"/>
      <c r="E31" s="10"/>
      <c r="F31" s="9">
        <v>2</v>
      </c>
      <c r="G31" s="10"/>
      <c r="H31" s="9">
        <v>7</v>
      </c>
      <c r="I31" s="10">
        <v>9</v>
      </c>
    </row>
    <row r="32" spans="1:9" x14ac:dyDescent="0.25">
      <c r="A32" s="11" t="s">
        <v>75</v>
      </c>
      <c r="B32" s="12"/>
      <c r="C32">
        <v>2</v>
      </c>
      <c r="D32" s="12"/>
      <c r="F32" s="12">
        <v>1</v>
      </c>
      <c r="G32">
        <v>4</v>
      </c>
      <c r="H32" s="12">
        <v>2</v>
      </c>
      <c r="I32">
        <v>9</v>
      </c>
    </row>
    <row r="33" spans="1:9" x14ac:dyDescent="0.25">
      <c r="A33" s="8" t="s">
        <v>71</v>
      </c>
      <c r="B33" s="9">
        <v>2</v>
      </c>
      <c r="C33" s="10"/>
      <c r="D33" s="9"/>
      <c r="E33" s="10"/>
      <c r="F33" s="9">
        <v>2</v>
      </c>
      <c r="G33" s="10"/>
      <c r="H33" s="9">
        <v>4</v>
      </c>
      <c r="I33" s="10">
        <v>8</v>
      </c>
    </row>
    <row r="34" spans="1:9" x14ac:dyDescent="0.25">
      <c r="A34" s="11" t="s">
        <v>103</v>
      </c>
      <c r="B34" s="12"/>
      <c r="D34" s="12"/>
      <c r="F34" s="12"/>
      <c r="G34">
        <v>4</v>
      </c>
      <c r="H34" s="12">
        <v>4</v>
      </c>
      <c r="I34">
        <v>8</v>
      </c>
    </row>
    <row r="35" spans="1:9" x14ac:dyDescent="0.25">
      <c r="A35" s="8" t="s">
        <v>93</v>
      </c>
      <c r="B35" s="9"/>
      <c r="C35" s="10"/>
      <c r="D35" s="9"/>
      <c r="E35" s="10">
        <v>4</v>
      </c>
      <c r="F35" s="9"/>
      <c r="G35" s="10">
        <v>2</v>
      </c>
      <c r="H35" s="9">
        <v>2</v>
      </c>
      <c r="I35" s="10">
        <v>8</v>
      </c>
    </row>
    <row r="36" spans="1:9" x14ac:dyDescent="0.25">
      <c r="A36" s="11" t="s">
        <v>46</v>
      </c>
      <c r="B36" s="12"/>
      <c r="C36">
        <v>2</v>
      </c>
      <c r="D36" s="12"/>
      <c r="F36" s="12">
        <v>2</v>
      </c>
      <c r="H36" s="12">
        <v>2</v>
      </c>
      <c r="I36">
        <v>6</v>
      </c>
    </row>
    <row r="37" spans="1:9" x14ac:dyDescent="0.25">
      <c r="A37" s="8" t="s">
        <v>70</v>
      </c>
      <c r="B37" s="9"/>
      <c r="C37" s="10"/>
      <c r="D37" s="9"/>
      <c r="E37" s="10"/>
      <c r="F37" s="9"/>
      <c r="G37" s="10">
        <v>2</v>
      </c>
      <c r="H37" s="9">
        <v>4</v>
      </c>
      <c r="I37" s="10">
        <v>6</v>
      </c>
    </row>
    <row r="38" spans="1:9" x14ac:dyDescent="0.25">
      <c r="A38" s="11" t="s">
        <v>87</v>
      </c>
      <c r="B38" s="12"/>
      <c r="D38" s="12"/>
      <c r="E38">
        <v>4</v>
      </c>
      <c r="F38" s="12"/>
      <c r="H38" s="12">
        <v>2</v>
      </c>
      <c r="I38">
        <v>6</v>
      </c>
    </row>
    <row r="39" spans="1:9" x14ac:dyDescent="0.25">
      <c r="A39" s="8" t="s">
        <v>150</v>
      </c>
      <c r="B39" s="9"/>
      <c r="C39" s="10"/>
      <c r="D39" s="9"/>
      <c r="E39" s="10"/>
      <c r="F39" s="9"/>
      <c r="G39" s="10">
        <v>4</v>
      </c>
      <c r="H39" s="9">
        <v>2</v>
      </c>
      <c r="I39" s="10">
        <v>6</v>
      </c>
    </row>
    <row r="40" spans="1:9" x14ac:dyDescent="0.25">
      <c r="A40" s="11" t="s">
        <v>66</v>
      </c>
      <c r="B40" s="12"/>
      <c r="C40">
        <v>6</v>
      </c>
      <c r="D40" s="12"/>
      <c r="F40" s="12"/>
      <c r="H40" s="12"/>
      <c r="I40">
        <v>6</v>
      </c>
    </row>
    <row r="41" spans="1:9" x14ac:dyDescent="0.25">
      <c r="A41" s="8" t="s">
        <v>126</v>
      </c>
      <c r="B41" s="9"/>
      <c r="C41" s="10"/>
      <c r="D41" s="9"/>
      <c r="E41" s="10"/>
      <c r="F41" s="9"/>
      <c r="G41" s="10"/>
      <c r="H41" s="9">
        <v>5</v>
      </c>
      <c r="I41" s="10">
        <v>5</v>
      </c>
    </row>
    <row r="42" spans="1:9" x14ac:dyDescent="0.25">
      <c r="A42" s="11" t="s">
        <v>51</v>
      </c>
      <c r="B42" s="12">
        <v>2</v>
      </c>
      <c r="D42" s="12"/>
      <c r="E42">
        <v>1</v>
      </c>
      <c r="F42" s="12"/>
      <c r="H42" s="12">
        <v>2</v>
      </c>
      <c r="I42">
        <v>5</v>
      </c>
    </row>
    <row r="43" spans="1:9" x14ac:dyDescent="0.25">
      <c r="A43" s="8" t="s">
        <v>55</v>
      </c>
      <c r="B43" s="9"/>
      <c r="C43" s="10"/>
      <c r="D43" s="9"/>
      <c r="E43" s="10"/>
      <c r="F43" s="9">
        <v>1</v>
      </c>
      <c r="G43" s="10"/>
      <c r="H43" s="9">
        <v>4</v>
      </c>
      <c r="I43" s="10">
        <v>5</v>
      </c>
    </row>
    <row r="44" spans="1:9" x14ac:dyDescent="0.25">
      <c r="A44" s="11" t="s">
        <v>105</v>
      </c>
      <c r="B44" s="12"/>
      <c r="D44" s="12"/>
      <c r="F44" s="12"/>
      <c r="H44" s="12">
        <v>4</v>
      </c>
      <c r="I44">
        <v>4</v>
      </c>
    </row>
    <row r="45" spans="1:9" x14ac:dyDescent="0.25">
      <c r="A45" s="8" t="s">
        <v>90</v>
      </c>
      <c r="B45" s="9"/>
      <c r="C45" s="10"/>
      <c r="D45" s="9"/>
      <c r="E45" s="10"/>
      <c r="F45" s="9">
        <v>2</v>
      </c>
      <c r="G45" s="10">
        <v>2</v>
      </c>
      <c r="H45" s="9"/>
      <c r="I45" s="10">
        <v>4</v>
      </c>
    </row>
    <row r="46" spans="1:9" x14ac:dyDescent="0.25">
      <c r="A46" s="11" t="s">
        <v>94</v>
      </c>
      <c r="B46" s="12"/>
      <c r="D46" s="12"/>
      <c r="F46" s="12"/>
      <c r="H46" s="12">
        <v>4</v>
      </c>
      <c r="I46">
        <v>4</v>
      </c>
    </row>
    <row r="47" spans="1:9" x14ac:dyDescent="0.25">
      <c r="A47" s="8" t="s">
        <v>65</v>
      </c>
      <c r="B47" s="9"/>
      <c r="C47" s="10"/>
      <c r="D47" s="9"/>
      <c r="E47" s="10"/>
      <c r="F47" s="9"/>
      <c r="G47" s="10">
        <v>2</v>
      </c>
      <c r="H47" s="9">
        <v>2</v>
      </c>
      <c r="I47" s="10">
        <v>4</v>
      </c>
    </row>
    <row r="48" spans="1:9" x14ac:dyDescent="0.25">
      <c r="A48" s="11" t="s">
        <v>128</v>
      </c>
      <c r="B48" s="12"/>
      <c r="C48">
        <v>2</v>
      </c>
      <c r="D48" s="12"/>
      <c r="F48" s="12">
        <v>2</v>
      </c>
      <c r="H48" s="12"/>
      <c r="I48">
        <v>4</v>
      </c>
    </row>
    <row r="49" spans="1:9" x14ac:dyDescent="0.25">
      <c r="A49" s="8" t="s">
        <v>92</v>
      </c>
      <c r="B49" s="9"/>
      <c r="C49" s="10"/>
      <c r="D49" s="9"/>
      <c r="E49" s="10"/>
      <c r="F49" s="9"/>
      <c r="G49" s="10"/>
      <c r="H49" s="9">
        <v>4</v>
      </c>
      <c r="I49" s="10">
        <v>4</v>
      </c>
    </row>
    <row r="50" spans="1:9" x14ac:dyDescent="0.25">
      <c r="A50" s="11" t="s">
        <v>41</v>
      </c>
      <c r="B50" s="12"/>
      <c r="C50">
        <v>2</v>
      </c>
      <c r="D50" s="12"/>
      <c r="F50" s="12"/>
      <c r="H50" s="12">
        <v>2</v>
      </c>
      <c r="I50">
        <v>4</v>
      </c>
    </row>
    <row r="51" spans="1:9" x14ac:dyDescent="0.25">
      <c r="A51" s="8" t="s">
        <v>59</v>
      </c>
      <c r="B51" s="9"/>
      <c r="C51" s="10"/>
      <c r="D51" s="9"/>
      <c r="E51" s="10"/>
      <c r="F51" s="9"/>
      <c r="G51" s="10">
        <v>2</v>
      </c>
      <c r="H51" s="9">
        <v>2</v>
      </c>
      <c r="I51" s="10">
        <v>4</v>
      </c>
    </row>
    <row r="52" spans="1:9" x14ac:dyDescent="0.25">
      <c r="A52" s="11" t="s">
        <v>42</v>
      </c>
      <c r="B52" s="12"/>
      <c r="C52">
        <v>2</v>
      </c>
      <c r="D52" s="12"/>
      <c r="F52" s="12"/>
      <c r="H52" s="12">
        <v>2</v>
      </c>
      <c r="I52">
        <v>4</v>
      </c>
    </row>
    <row r="53" spans="1:9" x14ac:dyDescent="0.25">
      <c r="A53" s="8" t="s">
        <v>89</v>
      </c>
      <c r="B53" s="9"/>
      <c r="C53" s="10"/>
      <c r="D53" s="9"/>
      <c r="E53" s="10"/>
      <c r="F53" s="9"/>
      <c r="G53" s="10"/>
      <c r="H53" s="9">
        <v>4</v>
      </c>
      <c r="I53" s="10">
        <v>4</v>
      </c>
    </row>
    <row r="54" spans="1:9" x14ac:dyDescent="0.25">
      <c r="A54" s="11" t="s">
        <v>84</v>
      </c>
      <c r="B54" s="12"/>
      <c r="D54" s="12"/>
      <c r="F54" s="12"/>
      <c r="G54">
        <v>2</v>
      </c>
      <c r="H54" s="12">
        <v>1</v>
      </c>
      <c r="I54">
        <v>3</v>
      </c>
    </row>
    <row r="55" spans="1:9" x14ac:dyDescent="0.25">
      <c r="A55" s="8" t="s">
        <v>120</v>
      </c>
      <c r="B55" s="9"/>
      <c r="C55" s="10"/>
      <c r="D55" s="9"/>
      <c r="E55" s="10"/>
      <c r="F55" s="9"/>
      <c r="G55" s="10">
        <v>2</v>
      </c>
      <c r="H55" s="9"/>
      <c r="I55" s="10">
        <v>2</v>
      </c>
    </row>
    <row r="56" spans="1:9" x14ac:dyDescent="0.25">
      <c r="A56" s="11" t="s">
        <v>81</v>
      </c>
      <c r="B56" s="12"/>
      <c r="D56" s="12"/>
      <c r="F56" s="12"/>
      <c r="H56" s="12">
        <v>2</v>
      </c>
      <c r="I56">
        <v>2</v>
      </c>
    </row>
    <row r="57" spans="1:9" x14ac:dyDescent="0.25">
      <c r="A57" s="8" t="s">
        <v>95</v>
      </c>
      <c r="B57" s="9"/>
      <c r="C57" s="10"/>
      <c r="D57" s="9"/>
      <c r="E57" s="10"/>
      <c r="F57" s="9"/>
      <c r="G57" s="10"/>
      <c r="H57" s="9">
        <v>2</v>
      </c>
      <c r="I57" s="10">
        <v>2</v>
      </c>
    </row>
    <row r="58" spans="1:9" x14ac:dyDescent="0.25">
      <c r="A58" s="11" t="s">
        <v>122</v>
      </c>
      <c r="B58" s="12"/>
      <c r="D58" s="12"/>
      <c r="F58" s="12"/>
      <c r="G58">
        <v>2</v>
      </c>
      <c r="H58" s="12"/>
      <c r="I58">
        <v>2</v>
      </c>
    </row>
    <row r="59" spans="1:9" x14ac:dyDescent="0.25">
      <c r="A59" s="8" t="s">
        <v>58</v>
      </c>
      <c r="B59" s="9"/>
      <c r="C59" s="10">
        <v>2</v>
      </c>
      <c r="D59" s="9"/>
      <c r="E59" s="10"/>
      <c r="F59" s="9"/>
      <c r="G59" s="10"/>
      <c r="H59" s="9"/>
      <c r="I59" s="10">
        <v>2</v>
      </c>
    </row>
    <row r="60" spans="1:9" x14ac:dyDescent="0.25">
      <c r="A60" s="11" t="s">
        <v>73</v>
      </c>
      <c r="B60" s="12"/>
      <c r="D60" s="12"/>
      <c r="F60" s="12"/>
      <c r="H60" s="12">
        <v>2</v>
      </c>
      <c r="I60">
        <v>2</v>
      </c>
    </row>
    <row r="61" spans="1:9" x14ac:dyDescent="0.25">
      <c r="A61" s="8" t="s">
        <v>124</v>
      </c>
      <c r="B61" s="9"/>
      <c r="C61" s="10"/>
      <c r="D61" s="9"/>
      <c r="E61" s="10"/>
      <c r="F61" s="9"/>
      <c r="G61" s="10">
        <v>2</v>
      </c>
      <c r="H61" s="9"/>
      <c r="I61" s="10">
        <v>2</v>
      </c>
    </row>
    <row r="62" spans="1:9" x14ac:dyDescent="0.25">
      <c r="A62" s="11" t="s">
        <v>44</v>
      </c>
      <c r="B62" s="12"/>
      <c r="D62" s="12"/>
      <c r="F62" s="12">
        <v>2</v>
      </c>
      <c r="H62" s="12"/>
      <c r="I62">
        <v>2</v>
      </c>
    </row>
    <row r="63" spans="1:9" x14ac:dyDescent="0.25">
      <c r="A63" s="8" t="s">
        <v>53</v>
      </c>
      <c r="B63" s="9"/>
      <c r="C63" s="10"/>
      <c r="D63" s="9"/>
      <c r="E63" s="10"/>
      <c r="F63" s="9"/>
      <c r="G63" s="10">
        <v>2</v>
      </c>
      <c r="H63" s="9"/>
      <c r="I63" s="10">
        <v>2</v>
      </c>
    </row>
    <row r="64" spans="1:9" x14ac:dyDescent="0.25">
      <c r="A64" s="11" t="s">
        <v>43</v>
      </c>
      <c r="B64" s="12"/>
      <c r="D64" s="12"/>
      <c r="F64" s="12"/>
      <c r="H64" s="12">
        <v>2</v>
      </c>
      <c r="I64">
        <v>2</v>
      </c>
    </row>
    <row r="65" spans="1:9" x14ac:dyDescent="0.25">
      <c r="A65" s="8" t="s">
        <v>54</v>
      </c>
      <c r="B65" s="9"/>
      <c r="C65" s="10"/>
      <c r="D65" s="9"/>
      <c r="E65" s="10"/>
      <c r="F65" s="9"/>
      <c r="G65" s="10">
        <v>2</v>
      </c>
      <c r="H65" s="9"/>
      <c r="I65" s="10">
        <v>2</v>
      </c>
    </row>
    <row r="66" spans="1:9" x14ac:dyDescent="0.25">
      <c r="A66" s="11" t="s">
        <v>56</v>
      </c>
      <c r="B66" s="12"/>
      <c r="D66" s="12"/>
      <c r="F66" s="12">
        <v>2</v>
      </c>
      <c r="H66" s="12"/>
      <c r="I66">
        <v>2</v>
      </c>
    </row>
    <row r="67" spans="1:9" x14ac:dyDescent="0.25">
      <c r="A67" s="8" t="s">
        <v>88</v>
      </c>
      <c r="B67" s="9"/>
      <c r="C67" s="10"/>
      <c r="D67" s="9"/>
      <c r="E67" s="10"/>
      <c r="F67" s="9"/>
      <c r="G67" s="10"/>
      <c r="H67" s="9">
        <v>2</v>
      </c>
      <c r="I67" s="10">
        <v>2</v>
      </c>
    </row>
    <row r="68" spans="1:9" x14ac:dyDescent="0.25">
      <c r="A68" s="11" t="s">
        <v>67</v>
      </c>
      <c r="B68" s="12"/>
      <c r="D68" s="12"/>
      <c r="F68" s="12"/>
      <c r="H68" s="12">
        <v>2</v>
      </c>
      <c r="I68">
        <v>2</v>
      </c>
    </row>
    <row r="69" spans="1:9" x14ac:dyDescent="0.25">
      <c r="A69" s="8" t="s">
        <v>62</v>
      </c>
      <c r="B69" s="9"/>
      <c r="C69" s="10"/>
      <c r="D69" s="9"/>
      <c r="E69" s="10"/>
      <c r="F69" s="9"/>
      <c r="G69" s="10">
        <v>1</v>
      </c>
      <c r="H69" s="9"/>
      <c r="I69" s="10">
        <v>1</v>
      </c>
    </row>
    <row r="70" spans="1:9" x14ac:dyDescent="0.25">
      <c r="A70" s="11" t="s">
        <v>98</v>
      </c>
      <c r="B70" s="12">
        <v>1</v>
      </c>
      <c r="D70" s="12"/>
      <c r="F70" s="12"/>
      <c r="H70" s="12"/>
      <c r="I70">
        <v>1</v>
      </c>
    </row>
    <row r="71" spans="1:9" ht="15.75" thickBot="1" x14ac:dyDescent="0.3">
      <c r="A71" s="13" t="s">
        <v>26</v>
      </c>
      <c r="B71" s="14">
        <v>22</v>
      </c>
      <c r="C71" s="15">
        <v>103</v>
      </c>
      <c r="D71" s="14">
        <v>113</v>
      </c>
      <c r="E71" s="15">
        <v>115</v>
      </c>
      <c r="F71" s="14">
        <v>93</v>
      </c>
      <c r="G71" s="15">
        <v>386</v>
      </c>
      <c r="H71" s="14">
        <v>624</v>
      </c>
      <c r="I71" s="15">
        <v>1456</v>
      </c>
    </row>
  </sheetData>
  <mergeCells count="1">
    <mergeCell ref="A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8481B-42CA-4643-93D2-40341BB4B971}">
  <sheetPr>
    <tabColor rgb="FFFFCCFF"/>
  </sheetPr>
  <dimension ref="A1:J63"/>
  <sheetViews>
    <sheetView workbookViewId="0">
      <selection sqref="A1:G1"/>
    </sheetView>
  </sheetViews>
  <sheetFormatPr baseColWidth="10" defaultRowHeight="15" x14ac:dyDescent="0.25"/>
  <cols>
    <col min="1" max="1" width="109" bestFit="1" customWidth="1"/>
  </cols>
  <sheetData>
    <row r="1" spans="1:10" ht="30" customHeight="1" x14ac:dyDescent="0.3">
      <c r="A1" s="42" t="s">
        <v>17</v>
      </c>
      <c r="B1" s="42"/>
      <c r="C1" s="42"/>
      <c r="D1" s="42"/>
      <c r="E1" s="42"/>
      <c r="F1" s="42"/>
      <c r="G1" s="42"/>
      <c r="H1" s="5"/>
      <c r="I1" s="5"/>
      <c r="J1" s="5"/>
    </row>
    <row r="2" spans="1:10" ht="15.75" x14ac:dyDescent="0.25">
      <c r="A2" s="3" t="s">
        <v>231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9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218</v>
      </c>
      <c r="B6" s="7" t="s">
        <v>19</v>
      </c>
      <c r="C6" s="7" t="s">
        <v>20</v>
      </c>
      <c r="D6" s="7" t="s">
        <v>21</v>
      </c>
      <c r="E6" s="7" t="s">
        <v>22</v>
      </c>
      <c r="F6" s="7" t="s">
        <v>23</v>
      </c>
      <c r="G6" s="7" t="s">
        <v>24</v>
      </c>
      <c r="H6" s="7" t="s">
        <v>25</v>
      </c>
      <c r="I6" s="7" t="s">
        <v>26</v>
      </c>
    </row>
    <row r="7" spans="1:10" x14ac:dyDescent="0.25">
      <c r="A7" s="8" t="s">
        <v>27</v>
      </c>
      <c r="B7" s="9">
        <v>9</v>
      </c>
      <c r="C7" s="10">
        <v>50</v>
      </c>
      <c r="D7" s="9">
        <v>3</v>
      </c>
      <c r="E7" s="10">
        <v>4</v>
      </c>
      <c r="F7" s="9"/>
      <c r="G7" s="10">
        <v>50</v>
      </c>
      <c r="H7" s="9">
        <v>57</v>
      </c>
      <c r="I7" s="10">
        <v>173</v>
      </c>
    </row>
    <row r="8" spans="1:10" x14ac:dyDescent="0.25">
      <c r="A8" s="11" t="s">
        <v>30</v>
      </c>
      <c r="B8" s="12"/>
      <c r="C8">
        <v>16</v>
      </c>
      <c r="D8" s="12">
        <v>2</v>
      </c>
      <c r="E8">
        <v>4</v>
      </c>
      <c r="F8" s="12"/>
      <c r="G8">
        <v>31</v>
      </c>
      <c r="H8" s="12">
        <v>28</v>
      </c>
      <c r="I8">
        <v>81</v>
      </c>
    </row>
    <row r="9" spans="1:10" x14ac:dyDescent="0.25">
      <c r="A9" s="8" t="s">
        <v>31</v>
      </c>
      <c r="B9" s="9"/>
      <c r="C9" s="10">
        <v>4</v>
      </c>
      <c r="D9" s="9">
        <v>2</v>
      </c>
      <c r="E9" s="10">
        <v>2</v>
      </c>
      <c r="F9" s="9">
        <v>2</v>
      </c>
      <c r="G9" s="10">
        <v>17</v>
      </c>
      <c r="H9" s="9">
        <v>33</v>
      </c>
      <c r="I9" s="10">
        <v>60</v>
      </c>
    </row>
    <row r="10" spans="1:10" x14ac:dyDescent="0.25">
      <c r="A10" s="11" t="s">
        <v>38</v>
      </c>
      <c r="B10" s="12"/>
      <c r="C10">
        <v>2</v>
      </c>
      <c r="D10" s="12"/>
      <c r="F10" s="12"/>
      <c r="G10">
        <v>8</v>
      </c>
      <c r="H10" s="12">
        <v>30</v>
      </c>
      <c r="I10">
        <v>40</v>
      </c>
    </row>
    <row r="11" spans="1:10" x14ac:dyDescent="0.25">
      <c r="A11" s="8" t="s">
        <v>32</v>
      </c>
      <c r="B11" s="9"/>
      <c r="C11" s="10">
        <v>2</v>
      </c>
      <c r="D11" s="9"/>
      <c r="E11" s="10"/>
      <c r="F11" s="9">
        <v>2</v>
      </c>
      <c r="G11" s="10">
        <v>25</v>
      </c>
      <c r="H11" s="9">
        <v>7</v>
      </c>
      <c r="I11" s="10">
        <v>36</v>
      </c>
    </row>
    <row r="12" spans="1:10" x14ac:dyDescent="0.25">
      <c r="A12" s="11" t="s">
        <v>28</v>
      </c>
      <c r="B12" s="12">
        <v>2</v>
      </c>
      <c r="C12">
        <v>4</v>
      </c>
      <c r="D12" s="12"/>
      <c r="F12" s="12">
        <v>2</v>
      </c>
      <c r="G12">
        <v>18</v>
      </c>
      <c r="H12" s="12">
        <v>10</v>
      </c>
      <c r="I12">
        <v>36</v>
      </c>
    </row>
    <row r="13" spans="1:10" x14ac:dyDescent="0.25">
      <c r="A13" s="8" t="s">
        <v>66</v>
      </c>
      <c r="B13" s="9"/>
      <c r="C13" s="10">
        <v>28</v>
      </c>
      <c r="D13" s="9"/>
      <c r="E13" s="10"/>
      <c r="F13" s="9"/>
      <c r="G13" s="10"/>
      <c r="H13" s="9"/>
      <c r="I13" s="10">
        <v>28</v>
      </c>
    </row>
    <row r="14" spans="1:10" x14ac:dyDescent="0.25">
      <c r="A14" s="11" t="s">
        <v>34</v>
      </c>
      <c r="B14" s="12"/>
      <c r="D14" s="12"/>
      <c r="F14" s="12"/>
      <c r="G14">
        <v>6</v>
      </c>
      <c r="H14" s="12">
        <v>21</v>
      </c>
      <c r="I14">
        <v>27</v>
      </c>
    </row>
    <row r="15" spans="1:10" x14ac:dyDescent="0.25">
      <c r="A15" s="8" t="s">
        <v>72</v>
      </c>
      <c r="B15" s="9"/>
      <c r="C15" s="10">
        <v>24</v>
      </c>
      <c r="D15" s="9"/>
      <c r="E15" s="10"/>
      <c r="F15" s="9">
        <v>2</v>
      </c>
      <c r="G15" s="10"/>
      <c r="H15" s="9"/>
      <c r="I15" s="10">
        <v>26</v>
      </c>
    </row>
    <row r="16" spans="1:10" x14ac:dyDescent="0.25">
      <c r="A16" s="11" t="s">
        <v>36</v>
      </c>
      <c r="B16" s="12"/>
      <c r="D16" s="12"/>
      <c r="F16" s="12"/>
      <c r="G16">
        <v>6</v>
      </c>
      <c r="H16" s="12">
        <v>14</v>
      </c>
      <c r="I16">
        <v>20</v>
      </c>
    </row>
    <row r="17" spans="1:9" x14ac:dyDescent="0.25">
      <c r="A17" s="8" t="s">
        <v>42</v>
      </c>
      <c r="B17" s="9"/>
      <c r="C17" s="10"/>
      <c r="D17" s="9"/>
      <c r="E17" s="10"/>
      <c r="F17" s="9"/>
      <c r="G17" s="10">
        <v>5</v>
      </c>
      <c r="H17" s="9">
        <v>11</v>
      </c>
      <c r="I17" s="10">
        <v>16</v>
      </c>
    </row>
    <row r="18" spans="1:9" x14ac:dyDescent="0.25">
      <c r="A18" s="11" t="s">
        <v>33</v>
      </c>
      <c r="B18" s="12"/>
      <c r="D18" s="12"/>
      <c r="F18" s="12"/>
      <c r="G18">
        <v>6</v>
      </c>
      <c r="H18" s="12">
        <v>10</v>
      </c>
      <c r="I18">
        <v>16</v>
      </c>
    </row>
    <row r="19" spans="1:9" x14ac:dyDescent="0.25">
      <c r="A19" s="8" t="s">
        <v>45</v>
      </c>
      <c r="B19" s="9"/>
      <c r="C19" s="10">
        <v>2</v>
      </c>
      <c r="D19" s="9"/>
      <c r="E19" s="10"/>
      <c r="F19" s="9">
        <v>2</v>
      </c>
      <c r="G19" s="10">
        <v>4</v>
      </c>
      <c r="H19" s="9">
        <v>8</v>
      </c>
      <c r="I19" s="10">
        <v>16</v>
      </c>
    </row>
    <row r="20" spans="1:9" x14ac:dyDescent="0.25">
      <c r="A20" s="11" t="s">
        <v>56</v>
      </c>
      <c r="B20" s="12"/>
      <c r="D20" s="12"/>
      <c r="F20" s="12"/>
      <c r="G20">
        <v>8</v>
      </c>
      <c r="H20" s="12">
        <v>6</v>
      </c>
      <c r="I20">
        <v>14</v>
      </c>
    </row>
    <row r="21" spans="1:9" x14ac:dyDescent="0.25">
      <c r="A21" s="8" t="s">
        <v>61</v>
      </c>
      <c r="B21" s="9"/>
      <c r="C21" s="10"/>
      <c r="D21" s="9"/>
      <c r="E21" s="10"/>
      <c r="F21" s="9"/>
      <c r="G21" s="10">
        <v>4</v>
      </c>
      <c r="H21" s="9">
        <v>8</v>
      </c>
      <c r="I21" s="10">
        <v>12</v>
      </c>
    </row>
    <row r="22" spans="1:9" x14ac:dyDescent="0.25">
      <c r="A22" s="11" t="s">
        <v>53</v>
      </c>
      <c r="B22" s="12"/>
      <c r="C22">
        <v>8</v>
      </c>
      <c r="D22" s="12"/>
      <c r="F22" s="12"/>
      <c r="H22" s="12">
        <v>4</v>
      </c>
      <c r="I22">
        <v>12</v>
      </c>
    </row>
    <row r="23" spans="1:9" x14ac:dyDescent="0.25">
      <c r="A23" s="8" t="s">
        <v>41</v>
      </c>
      <c r="B23" s="9">
        <v>1</v>
      </c>
      <c r="C23" s="10">
        <v>2</v>
      </c>
      <c r="D23" s="9"/>
      <c r="E23" s="10"/>
      <c r="F23" s="9">
        <v>2</v>
      </c>
      <c r="G23" s="10">
        <v>2</v>
      </c>
      <c r="H23" s="9">
        <v>3</v>
      </c>
      <c r="I23" s="10">
        <v>10</v>
      </c>
    </row>
    <row r="24" spans="1:9" x14ac:dyDescent="0.25">
      <c r="A24" s="11" t="s">
        <v>39</v>
      </c>
      <c r="B24" s="12"/>
      <c r="C24">
        <v>2</v>
      </c>
      <c r="D24" s="12"/>
      <c r="F24" s="12"/>
      <c r="G24">
        <v>2</v>
      </c>
      <c r="H24" s="12">
        <v>6</v>
      </c>
      <c r="I24">
        <v>10</v>
      </c>
    </row>
    <row r="25" spans="1:9" x14ac:dyDescent="0.25">
      <c r="A25" s="8" t="s">
        <v>103</v>
      </c>
      <c r="B25" s="9"/>
      <c r="C25" s="10"/>
      <c r="D25" s="9"/>
      <c r="E25" s="10"/>
      <c r="F25" s="9"/>
      <c r="G25" s="10"/>
      <c r="H25" s="9">
        <v>10</v>
      </c>
      <c r="I25" s="10">
        <v>10</v>
      </c>
    </row>
    <row r="26" spans="1:9" x14ac:dyDescent="0.25">
      <c r="A26" s="11" t="s">
        <v>40</v>
      </c>
      <c r="B26" s="12"/>
      <c r="D26" s="12"/>
      <c r="F26" s="12"/>
      <c r="G26">
        <v>4</v>
      </c>
      <c r="H26" s="12">
        <v>4</v>
      </c>
      <c r="I26">
        <v>8</v>
      </c>
    </row>
    <row r="27" spans="1:9" x14ac:dyDescent="0.25">
      <c r="A27" s="8" t="s">
        <v>46</v>
      </c>
      <c r="B27" s="9"/>
      <c r="C27" s="10">
        <v>2</v>
      </c>
      <c r="D27" s="9"/>
      <c r="E27" s="10"/>
      <c r="F27" s="9"/>
      <c r="G27" s="10">
        <v>2</v>
      </c>
      <c r="H27" s="9">
        <v>4</v>
      </c>
      <c r="I27" s="10">
        <v>8</v>
      </c>
    </row>
    <row r="28" spans="1:9" x14ac:dyDescent="0.25">
      <c r="A28" s="11" t="s">
        <v>59</v>
      </c>
      <c r="B28" s="12"/>
      <c r="C28">
        <v>2</v>
      </c>
      <c r="D28" s="12"/>
      <c r="F28" s="12"/>
      <c r="G28">
        <v>2</v>
      </c>
      <c r="H28" s="12">
        <v>3</v>
      </c>
      <c r="I28">
        <v>7</v>
      </c>
    </row>
    <row r="29" spans="1:9" x14ac:dyDescent="0.25">
      <c r="A29" s="8" t="s">
        <v>84</v>
      </c>
      <c r="B29" s="9"/>
      <c r="C29" s="10"/>
      <c r="D29" s="9"/>
      <c r="E29" s="10"/>
      <c r="F29" s="9"/>
      <c r="G29" s="10">
        <v>6</v>
      </c>
      <c r="H29" s="9"/>
      <c r="I29" s="10">
        <v>6</v>
      </c>
    </row>
    <row r="30" spans="1:9" x14ac:dyDescent="0.25">
      <c r="A30" s="11" t="s">
        <v>29</v>
      </c>
      <c r="B30" s="12"/>
      <c r="D30" s="12"/>
      <c r="F30" s="12"/>
      <c r="G30">
        <v>2</v>
      </c>
      <c r="H30" s="12">
        <v>4</v>
      </c>
      <c r="I30">
        <v>6</v>
      </c>
    </row>
    <row r="31" spans="1:9" x14ac:dyDescent="0.25">
      <c r="A31" s="8" t="s">
        <v>112</v>
      </c>
      <c r="B31" s="9"/>
      <c r="C31" s="10"/>
      <c r="D31" s="9"/>
      <c r="E31" s="10"/>
      <c r="F31" s="9"/>
      <c r="G31" s="10"/>
      <c r="H31" s="9">
        <v>6</v>
      </c>
      <c r="I31" s="10">
        <v>6</v>
      </c>
    </row>
    <row r="32" spans="1:9" x14ac:dyDescent="0.25">
      <c r="A32" s="11" t="s">
        <v>150</v>
      </c>
      <c r="B32" s="12"/>
      <c r="D32" s="12"/>
      <c r="F32" s="12"/>
      <c r="G32">
        <v>2</v>
      </c>
      <c r="H32" s="12">
        <v>4</v>
      </c>
      <c r="I32">
        <v>6</v>
      </c>
    </row>
    <row r="33" spans="1:9" x14ac:dyDescent="0.25">
      <c r="A33" s="8" t="s">
        <v>35</v>
      </c>
      <c r="B33" s="9"/>
      <c r="C33" s="10"/>
      <c r="D33" s="9"/>
      <c r="E33" s="10"/>
      <c r="F33" s="9"/>
      <c r="G33" s="10">
        <v>2</v>
      </c>
      <c r="H33" s="9">
        <v>4</v>
      </c>
      <c r="I33" s="10">
        <v>6</v>
      </c>
    </row>
    <row r="34" spans="1:9" x14ac:dyDescent="0.25">
      <c r="A34" s="11" t="s">
        <v>122</v>
      </c>
      <c r="B34" s="12"/>
      <c r="D34" s="12"/>
      <c r="F34" s="12"/>
      <c r="G34">
        <v>4</v>
      </c>
      <c r="H34" s="12">
        <v>2</v>
      </c>
      <c r="I34">
        <v>6</v>
      </c>
    </row>
    <row r="35" spans="1:9" x14ac:dyDescent="0.25">
      <c r="A35" s="8" t="s">
        <v>74</v>
      </c>
      <c r="B35" s="9"/>
      <c r="C35" s="10"/>
      <c r="D35" s="9"/>
      <c r="E35" s="10"/>
      <c r="F35" s="9">
        <v>2</v>
      </c>
      <c r="G35" s="10"/>
      <c r="H35" s="9">
        <v>4</v>
      </c>
      <c r="I35" s="10">
        <v>6</v>
      </c>
    </row>
    <row r="36" spans="1:9" x14ac:dyDescent="0.25">
      <c r="A36" s="11" t="s">
        <v>86</v>
      </c>
      <c r="B36" s="12"/>
      <c r="D36" s="12"/>
      <c r="F36" s="12"/>
      <c r="H36" s="12">
        <v>5</v>
      </c>
      <c r="I36">
        <v>5</v>
      </c>
    </row>
    <row r="37" spans="1:9" x14ac:dyDescent="0.25">
      <c r="A37" s="8" t="s">
        <v>57</v>
      </c>
      <c r="B37" s="9"/>
      <c r="C37" s="10"/>
      <c r="D37" s="9"/>
      <c r="E37" s="10"/>
      <c r="F37" s="9"/>
      <c r="G37" s="10"/>
      <c r="H37" s="9">
        <v>5</v>
      </c>
      <c r="I37" s="10">
        <v>5</v>
      </c>
    </row>
    <row r="38" spans="1:9" x14ac:dyDescent="0.25">
      <c r="A38" s="11" t="s">
        <v>104</v>
      </c>
      <c r="B38" s="12"/>
      <c r="C38">
        <v>2</v>
      </c>
      <c r="D38" s="12"/>
      <c r="F38" s="12"/>
      <c r="H38" s="12">
        <v>2</v>
      </c>
      <c r="I38">
        <v>4</v>
      </c>
    </row>
    <row r="39" spans="1:9" x14ac:dyDescent="0.25">
      <c r="A39" s="8" t="s">
        <v>49</v>
      </c>
      <c r="B39" s="9"/>
      <c r="C39" s="10">
        <v>2</v>
      </c>
      <c r="D39" s="9"/>
      <c r="E39" s="10"/>
      <c r="F39" s="9"/>
      <c r="G39" s="10"/>
      <c r="H39" s="9">
        <v>2</v>
      </c>
      <c r="I39" s="10">
        <v>4</v>
      </c>
    </row>
    <row r="40" spans="1:9" x14ac:dyDescent="0.25">
      <c r="A40" s="11" t="s">
        <v>71</v>
      </c>
      <c r="B40" s="12"/>
      <c r="D40" s="12"/>
      <c r="F40" s="12">
        <v>4</v>
      </c>
      <c r="H40" s="12"/>
      <c r="I40">
        <v>4</v>
      </c>
    </row>
    <row r="41" spans="1:9" x14ac:dyDescent="0.25">
      <c r="A41" s="8" t="s">
        <v>94</v>
      </c>
      <c r="B41" s="9"/>
      <c r="C41" s="10"/>
      <c r="D41" s="9"/>
      <c r="E41" s="10"/>
      <c r="F41" s="9"/>
      <c r="G41" s="10">
        <v>2</v>
      </c>
      <c r="H41" s="9">
        <v>2</v>
      </c>
      <c r="I41" s="10">
        <v>4</v>
      </c>
    </row>
    <row r="42" spans="1:9" x14ac:dyDescent="0.25">
      <c r="A42" s="11" t="s">
        <v>91</v>
      </c>
      <c r="B42" s="12"/>
      <c r="D42" s="12"/>
      <c r="F42" s="12"/>
      <c r="H42" s="12">
        <v>4</v>
      </c>
      <c r="I42">
        <v>4</v>
      </c>
    </row>
    <row r="43" spans="1:9" x14ac:dyDescent="0.25">
      <c r="A43" s="8" t="s">
        <v>63</v>
      </c>
      <c r="B43" s="9"/>
      <c r="C43" s="10"/>
      <c r="D43" s="9"/>
      <c r="E43" s="10"/>
      <c r="F43" s="9"/>
      <c r="G43" s="10">
        <v>2</v>
      </c>
      <c r="H43" s="9">
        <v>2</v>
      </c>
      <c r="I43" s="10">
        <v>4</v>
      </c>
    </row>
    <row r="44" spans="1:9" x14ac:dyDescent="0.25">
      <c r="A44" s="11" t="s">
        <v>65</v>
      </c>
      <c r="B44" s="12"/>
      <c r="D44" s="12"/>
      <c r="F44" s="12"/>
      <c r="G44">
        <v>4</v>
      </c>
      <c r="H44" s="12"/>
      <c r="I44">
        <v>4</v>
      </c>
    </row>
    <row r="45" spans="1:9" x14ac:dyDescent="0.25">
      <c r="A45" s="8" t="s">
        <v>60</v>
      </c>
      <c r="B45" s="9"/>
      <c r="C45" s="10"/>
      <c r="D45" s="9"/>
      <c r="E45" s="10"/>
      <c r="F45" s="9"/>
      <c r="G45" s="10">
        <v>2</v>
      </c>
      <c r="H45" s="9">
        <v>2</v>
      </c>
      <c r="I45" s="10">
        <v>4</v>
      </c>
    </row>
    <row r="46" spans="1:9" x14ac:dyDescent="0.25">
      <c r="A46" s="11" t="s">
        <v>144</v>
      </c>
      <c r="B46" s="12"/>
      <c r="D46" s="12"/>
      <c r="F46" s="12"/>
      <c r="G46">
        <v>2</v>
      </c>
      <c r="H46" s="12">
        <v>2</v>
      </c>
      <c r="I46">
        <v>4</v>
      </c>
    </row>
    <row r="47" spans="1:9" x14ac:dyDescent="0.25">
      <c r="A47" s="8" t="s">
        <v>44</v>
      </c>
      <c r="B47" s="9"/>
      <c r="C47" s="10"/>
      <c r="D47" s="9"/>
      <c r="E47" s="10"/>
      <c r="F47" s="9"/>
      <c r="G47" s="10">
        <v>4</v>
      </c>
      <c r="H47" s="9"/>
      <c r="I47" s="10">
        <v>4</v>
      </c>
    </row>
    <row r="48" spans="1:9" x14ac:dyDescent="0.25">
      <c r="A48" s="11" t="s">
        <v>62</v>
      </c>
      <c r="B48" s="12"/>
      <c r="D48" s="12"/>
      <c r="F48" s="12"/>
      <c r="G48">
        <v>2</v>
      </c>
      <c r="H48" s="12">
        <v>2</v>
      </c>
      <c r="I48">
        <v>4</v>
      </c>
    </row>
    <row r="49" spans="1:9" x14ac:dyDescent="0.25">
      <c r="A49" s="8" t="s">
        <v>102</v>
      </c>
      <c r="B49" s="9"/>
      <c r="C49" s="10"/>
      <c r="D49" s="9"/>
      <c r="E49" s="10"/>
      <c r="F49" s="9"/>
      <c r="G49" s="10"/>
      <c r="H49" s="9">
        <v>2</v>
      </c>
      <c r="I49" s="10">
        <v>2</v>
      </c>
    </row>
    <row r="50" spans="1:9" x14ac:dyDescent="0.25">
      <c r="A50" s="11" t="s">
        <v>58</v>
      </c>
      <c r="B50" s="12"/>
      <c r="D50" s="12"/>
      <c r="E50">
        <v>2</v>
      </c>
      <c r="F50" s="12"/>
      <c r="H50" s="12"/>
      <c r="I50">
        <v>2</v>
      </c>
    </row>
    <row r="51" spans="1:9" x14ac:dyDescent="0.25">
      <c r="A51" s="8" t="s">
        <v>92</v>
      </c>
      <c r="B51" s="9"/>
      <c r="C51" s="10">
        <v>2</v>
      </c>
      <c r="D51" s="9"/>
      <c r="E51" s="10"/>
      <c r="F51" s="9"/>
      <c r="G51" s="10"/>
      <c r="H51" s="9"/>
      <c r="I51" s="10">
        <v>2</v>
      </c>
    </row>
    <row r="52" spans="1:9" x14ac:dyDescent="0.25">
      <c r="A52" s="11" t="s">
        <v>52</v>
      </c>
      <c r="B52" s="12"/>
      <c r="D52" s="12"/>
      <c r="F52" s="12"/>
      <c r="H52" s="12">
        <v>2</v>
      </c>
      <c r="I52">
        <v>2</v>
      </c>
    </row>
    <row r="53" spans="1:9" x14ac:dyDescent="0.25">
      <c r="A53" s="8" t="s">
        <v>111</v>
      </c>
      <c r="B53" s="9"/>
      <c r="C53" s="10"/>
      <c r="D53" s="9"/>
      <c r="E53" s="10"/>
      <c r="F53" s="9"/>
      <c r="G53" s="10">
        <v>2</v>
      </c>
      <c r="H53" s="9"/>
      <c r="I53" s="10">
        <v>2</v>
      </c>
    </row>
    <row r="54" spans="1:9" x14ac:dyDescent="0.25">
      <c r="A54" s="11" t="s">
        <v>73</v>
      </c>
      <c r="B54" s="12"/>
      <c r="D54" s="12"/>
      <c r="F54" s="12"/>
      <c r="H54" s="12">
        <v>2</v>
      </c>
      <c r="I54">
        <v>2</v>
      </c>
    </row>
    <row r="55" spans="1:9" x14ac:dyDescent="0.25">
      <c r="A55" s="8" t="s">
        <v>37</v>
      </c>
      <c r="B55" s="9"/>
      <c r="C55" s="10"/>
      <c r="D55" s="9"/>
      <c r="E55" s="10"/>
      <c r="F55" s="9"/>
      <c r="G55" s="10">
        <v>2</v>
      </c>
      <c r="H55" s="9"/>
      <c r="I55" s="10">
        <v>2</v>
      </c>
    </row>
    <row r="56" spans="1:9" x14ac:dyDescent="0.25">
      <c r="A56" s="11" t="s">
        <v>75</v>
      </c>
      <c r="B56" s="12"/>
      <c r="D56" s="12"/>
      <c r="F56" s="12"/>
      <c r="G56">
        <v>2</v>
      </c>
      <c r="H56" s="12"/>
      <c r="I56">
        <v>2</v>
      </c>
    </row>
    <row r="57" spans="1:9" x14ac:dyDescent="0.25">
      <c r="A57" s="8" t="s">
        <v>78</v>
      </c>
      <c r="B57" s="9"/>
      <c r="C57" s="10"/>
      <c r="D57" s="9"/>
      <c r="E57" s="10">
        <v>2</v>
      </c>
      <c r="F57" s="9"/>
      <c r="G57" s="10"/>
      <c r="H57" s="9"/>
      <c r="I57" s="10">
        <v>2</v>
      </c>
    </row>
    <row r="58" spans="1:9" x14ac:dyDescent="0.25">
      <c r="A58" s="11" t="s">
        <v>93</v>
      </c>
      <c r="B58" s="12"/>
      <c r="D58" s="12"/>
      <c r="F58" s="12"/>
      <c r="G58">
        <v>2</v>
      </c>
      <c r="H58" s="12"/>
      <c r="I58">
        <v>2</v>
      </c>
    </row>
    <row r="59" spans="1:9" x14ac:dyDescent="0.25">
      <c r="A59" s="8" t="s">
        <v>50</v>
      </c>
      <c r="B59" s="9"/>
      <c r="C59" s="10"/>
      <c r="D59" s="9"/>
      <c r="E59" s="10"/>
      <c r="F59" s="9"/>
      <c r="G59" s="10"/>
      <c r="H59" s="9">
        <v>2</v>
      </c>
      <c r="I59" s="10">
        <v>2</v>
      </c>
    </row>
    <row r="60" spans="1:9" x14ac:dyDescent="0.25">
      <c r="A60" s="11" t="s">
        <v>90</v>
      </c>
      <c r="B60" s="12"/>
      <c r="D60" s="12"/>
      <c r="F60" s="12"/>
      <c r="G60">
        <v>2</v>
      </c>
      <c r="H60" s="12"/>
      <c r="I60">
        <v>2</v>
      </c>
    </row>
    <row r="61" spans="1:9" x14ac:dyDescent="0.25">
      <c r="A61" s="8" t="s">
        <v>55</v>
      </c>
      <c r="B61" s="9"/>
      <c r="C61" s="10"/>
      <c r="D61" s="9"/>
      <c r="E61" s="10"/>
      <c r="F61" s="9"/>
      <c r="G61" s="10"/>
      <c r="H61" s="9">
        <v>1</v>
      </c>
      <c r="I61" s="10">
        <v>1</v>
      </c>
    </row>
    <row r="62" spans="1:9" x14ac:dyDescent="0.25">
      <c r="A62" s="11" t="s">
        <v>48</v>
      </c>
      <c r="B62" s="12"/>
      <c r="D62" s="12">
        <v>1</v>
      </c>
      <c r="F62" s="12"/>
      <c r="H62" s="12"/>
      <c r="I62">
        <v>1</v>
      </c>
    </row>
    <row r="63" spans="1:9" ht="15.75" thickBot="1" x14ac:dyDescent="0.3">
      <c r="A63" s="13" t="s">
        <v>26</v>
      </c>
      <c r="B63" s="14">
        <v>12</v>
      </c>
      <c r="C63" s="15">
        <v>154</v>
      </c>
      <c r="D63" s="14">
        <v>8</v>
      </c>
      <c r="E63" s="15">
        <v>14</v>
      </c>
      <c r="F63" s="14">
        <v>18</v>
      </c>
      <c r="G63" s="15">
        <v>244</v>
      </c>
      <c r="H63" s="14">
        <v>338</v>
      </c>
      <c r="I63" s="15">
        <v>788</v>
      </c>
    </row>
  </sheetData>
  <mergeCells count="1">
    <mergeCell ref="A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C296-2F00-4CFE-81D4-527B95990F6C}">
  <dimension ref="A1:J25"/>
  <sheetViews>
    <sheetView workbookViewId="0">
      <selection activeCell="F27" sqref="F27"/>
    </sheetView>
  </sheetViews>
  <sheetFormatPr baseColWidth="10" defaultRowHeight="15" x14ac:dyDescent="0.25"/>
  <cols>
    <col min="1" max="1" width="103" bestFit="1" customWidth="1"/>
  </cols>
  <sheetData>
    <row r="1" spans="1:10" ht="30" customHeight="1" x14ac:dyDescent="0.3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3" t="s">
        <v>231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16</v>
      </c>
      <c r="B3" s="2"/>
      <c r="C3" s="2"/>
      <c r="D3" s="2"/>
      <c r="E3" s="2"/>
      <c r="F3" s="2"/>
      <c r="G3" s="2"/>
      <c r="H3" s="2"/>
      <c r="I3" s="2"/>
      <c r="J3" s="2"/>
    </row>
    <row r="6" spans="1:10" x14ac:dyDescent="0.25">
      <c r="A6" s="7" t="s">
        <v>218</v>
      </c>
      <c r="B6" s="7" t="s">
        <v>19</v>
      </c>
      <c r="C6" s="7" t="s">
        <v>20</v>
      </c>
      <c r="D6" s="7" t="s">
        <v>21</v>
      </c>
      <c r="E6" s="7" t="s">
        <v>22</v>
      </c>
      <c r="F6" s="7" t="s">
        <v>23</v>
      </c>
      <c r="G6" s="7" t="s">
        <v>24</v>
      </c>
      <c r="H6" s="7" t="s">
        <v>25</v>
      </c>
      <c r="I6" s="7" t="s">
        <v>26</v>
      </c>
    </row>
    <row r="7" spans="1:10" x14ac:dyDescent="0.25">
      <c r="A7" s="8" t="s">
        <v>42</v>
      </c>
      <c r="B7" s="9"/>
      <c r="C7" s="10">
        <v>4</v>
      </c>
      <c r="D7" s="9">
        <v>13</v>
      </c>
      <c r="E7" s="10">
        <v>12</v>
      </c>
      <c r="F7" s="9">
        <v>72</v>
      </c>
      <c r="G7" s="10">
        <v>135</v>
      </c>
      <c r="H7" s="9">
        <v>40</v>
      </c>
      <c r="I7" s="10">
        <v>276</v>
      </c>
    </row>
    <row r="8" spans="1:10" x14ac:dyDescent="0.25">
      <c r="A8" s="11" t="s">
        <v>57</v>
      </c>
      <c r="B8" s="12"/>
      <c r="C8">
        <v>8</v>
      </c>
      <c r="D8" s="12">
        <v>6</v>
      </c>
      <c r="E8">
        <v>10</v>
      </c>
      <c r="F8" s="12">
        <v>33</v>
      </c>
      <c r="G8">
        <v>24</v>
      </c>
      <c r="H8" s="12">
        <v>9</v>
      </c>
      <c r="I8">
        <v>90</v>
      </c>
    </row>
    <row r="9" spans="1:10" x14ac:dyDescent="0.25">
      <c r="A9" s="8" t="s">
        <v>58</v>
      </c>
      <c r="B9" s="9">
        <v>7</v>
      </c>
      <c r="C9" s="10">
        <v>53</v>
      </c>
      <c r="D9" s="9">
        <v>12</v>
      </c>
      <c r="E9" s="10">
        <v>4</v>
      </c>
      <c r="F9" s="9"/>
      <c r="G9" s="10"/>
      <c r="H9" s="9"/>
      <c r="I9" s="10">
        <v>76</v>
      </c>
    </row>
    <row r="10" spans="1:10" x14ac:dyDescent="0.25">
      <c r="A10" s="11" t="s">
        <v>119</v>
      </c>
      <c r="B10" s="12"/>
      <c r="D10" s="12">
        <v>2</v>
      </c>
      <c r="E10">
        <v>16</v>
      </c>
      <c r="F10" s="12">
        <v>22</v>
      </c>
      <c r="G10">
        <v>12</v>
      </c>
      <c r="H10" s="12">
        <v>4</v>
      </c>
      <c r="I10">
        <v>56</v>
      </c>
    </row>
    <row r="11" spans="1:10" x14ac:dyDescent="0.25">
      <c r="A11" s="8" t="s">
        <v>106</v>
      </c>
      <c r="B11" s="9">
        <v>8</v>
      </c>
      <c r="C11" s="10">
        <v>38</v>
      </c>
      <c r="D11" s="9">
        <v>4</v>
      </c>
      <c r="E11" s="10">
        <v>4</v>
      </c>
      <c r="F11" s="9">
        <v>2</v>
      </c>
      <c r="G11" s="10"/>
      <c r="H11" s="9"/>
      <c r="I11" s="10">
        <v>56</v>
      </c>
    </row>
    <row r="12" spans="1:10" x14ac:dyDescent="0.25">
      <c r="A12" s="11" t="s">
        <v>55</v>
      </c>
      <c r="B12" s="12"/>
      <c r="D12" s="12">
        <v>2</v>
      </c>
      <c r="F12" s="12">
        <v>9</v>
      </c>
      <c r="G12">
        <v>36</v>
      </c>
      <c r="H12" s="12">
        <v>2</v>
      </c>
      <c r="I12">
        <v>49</v>
      </c>
    </row>
    <row r="13" spans="1:10" x14ac:dyDescent="0.25">
      <c r="A13" s="8" t="s">
        <v>70</v>
      </c>
      <c r="B13" s="9"/>
      <c r="C13" s="10"/>
      <c r="D13" s="9">
        <v>1</v>
      </c>
      <c r="E13" s="10">
        <v>2</v>
      </c>
      <c r="F13" s="9">
        <v>14</v>
      </c>
      <c r="G13" s="10">
        <v>30</v>
      </c>
      <c r="H13" s="9"/>
      <c r="I13" s="10">
        <v>47</v>
      </c>
    </row>
    <row r="14" spans="1:10" x14ac:dyDescent="0.25">
      <c r="A14" s="11" t="s">
        <v>132</v>
      </c>
      <c r="B14" s="12"/>
      <c r="D14" s="12"/>
      <c r="F14" s="12"/>
      <c r="G14">
        <v>2</v>
      </c>
      <c r="H14" s="12">
        <v>39</v>
      </c>
      <c r="I14">
        <v>41</v>
      </c>
    </row>
    <row r="15" spans="1:10" x14ac:dyDescent="0.25">
      <c r="A15" s="8" t="s">
        <v>130</v>
      </c>
      <c r="B15" s="9"/>
      <c r="C15" s="10">
        <v>10</v>
      </c>
      <c r="D15" s="9">
        <v>6</v>
      </c>
      <c r="E15" s="10">
        <v>4</v>
      </c>
      <c r="F15" s="9">
        <v>9</v>
      </c>
      <c r="G15" s="10">
        <v>6</v>
      </c>
      <c r="H15" s="9"/>
      <c r="I15" s="10">
        <v>35</v>
      </c>
    </row>
    <row r="16" spans="1:10" x14ac:dyDescent="0.25">
      <c r="A16" s="11" t="s">
        <v>76</v>
      </c>
      <c r="B16" s="12"/>
      <c r="C16">
        <v>2</v>
      </c>
      <c r="D16" s="12">
        <v>2</v>
      </c>
      <c r="F16" s="12">
        <v>3</v>
      </c>
      <c r="H16" s="12"/>
      <c r="I16">
        <v>7</v>
      </c>
    </row>
    <row r="17" spans="1:9" x14ac:dyDescent="0.25">
      <c r="A17" s="8" t="s">
        <v>40</v>
      </c>
      <c r="B17" s="9"/>
      <c r="C17" s="10"/>
      <c r="D17" s="9"/>
      <c r="E17" s="10"/>
      <c r="F17" s="9"/>
      <c r="G17" s="10">
        <v>6</v>
      </c>
      <c r="H17" s="9"/>
      <c r="I17" s="10">
        <v>6</v>
      </c>
    </row>
    <row r="18" spans="1:9" x14ac:dyDescent="0.25">
      <c r="A18" s="11" t="s">
        <v>164</v>
      </c>
      <c r="B18" s="12"/>
      <c r="D18" s="12"/>
      <c r="F18" s="12"/>
      <c r="G18">
        <v>2</v>
      </c>
      <c r="H18" s="12">
        <v>2</v>
      </c>
      <c r="I18">
        <v>4</v>
      </c>
    </row>
    <row r="19" spans="1:9" x14ac:dyDescent="0.25">
      <c r="A19" s="8" t="s">
        <v>174</v>
      </c>
      <c r="B19" s="9"/>
      <c r="C19" s="10"/>
      <c r="D19" s="9">
        <v>2</v>
      </c>
      <c r="E19" s="10"/>
      <c r="F19" s="9"/>
      <c r="G19" s="10"/>
      <c r="H19" s="9"/>
      <c r="I19" s="10">
        <v>2</v>
      </c>
    </row>
    <row r="20" spans="1:9" x14ac:dyDescent="0.25">
      <c r="A20" s="11" t="s">
        <v>143</v>
      </c>
      <c r="B20" s="12"/>
      <c r="D20" s="12"/>
      <c r="F20" s="12"/>
      <c r="H20" s="12">
        <v>2</v>
      </c>
      <c r="I20">
        <v>2</v>
      </c>
    </row>
    <row r="21" spans="1:9" x14ac:dyDescent="0.25">
      <c r="A21" s="8" t="s">
        <v>129</v>
      </c>
      <c r="B21" s="9"/>
      <c r="C21" s="10"/>
      <c r="D21" s="9"/>
      <c r="E21" s="10"/>
      <c r="F21" s="9"/>
      <c r="G21" s="10">
        <v>2</v>
      </c>
      <c r="H21" s="9"/>
      <c r="I21" s="10">
        <v>2</v>
      </c>
    </row>
    <row r="22" spans="1:9" x14ac:dyDescent="0.25">
      <c r="A22" s="11" t="s">
        <v>131</v>
      </c>
      <c r="B22" s="12"/>
      <c r="D22" s="12"/>
      <c r="E22">
        <v>2</v>
      </c>
      <c r="F22" s="12"/>
      <c r="H22" s="12"/>
      <c r="I22">
        <v>2</v>
      </c>
    </row>
    <row r="23" spans="1:9" x14ac:dyDescent="0.25">
      <c r="A23" s="8" t="s">
        <v>173</v>
      </c>
      <c r="B23" s="9"/>
      <c r="C23" s="10">
        <v>2</v>
      </c>
      <c r="D23" s="9"/>
      <c r="E23" s="10"/>
      <c r="F23" s="9"/>
      <c r="G23" s="10"/>
      <c r="H23" s="9"/>
      <c r="I23" s="10">
        <v>2</v>
      </c>
    </row>
    <row r="24" spans="1:9" x14ac:dyDescent="0.25">
      <c r="A24" s="11" t="s">
        <v>63</v>
      </c>
      <c r="B24" s="12"/>
      <c r="D24" s="12"/>
      <c r="F24" s="12"/>
      <c r="G24">
        <v>2</v>
      </c>
      <c r="H24" s="12"/>
      <c r="I24">
        <v>2</v>
      </c>
    </row>
    <row r="25" spans="1:9" ht="15.75" thickBot="1" x14ac:dyDescent="0.3">
      <c r="A25" s="13" t="s">
        <v>26</v>
      </c>
      <c r="B25" s="14">
        <v>15</v>
      </c>
      <c r="C25" s="15">
        <v>117</v>
      </c>
      <c r="D25" s="14">
        <v>50</v>
      </c>
      <c r="E25" s="15">
        <v>54</v>
      </c>
      <c r="F25" s="14">
        <v>164</v>
      </c>
      <c r="G25" s="15">
        <v>257</v>
      </c>
      <c r="H25" s="14">
        <v>98</v>
      </c>
      <c r="I25" s="15">
        <v>755</v>
      </c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F5AD-4902-4FA1-BC17-6BFEAABF57CB}">
  <sheetPr>
    <tabColor rgb="FFFFFF00"/>
  </sheetPr>
  <dimension ref="A1:J198"/>
  <sheetViews>
    <sheetView workbookViewId="0">
      <selection activeCell="A15" sqref="A15"/>
    </sheetView>
  </sheetViews>
  <sheetFormatPr baseColWidth="10" defaultRowHeight="15" x14ac:dyDescent="0.25"/>
  <cols>
    <col min="1" max="1" width="104.5703125" style="1" bestFit="1" customWidth="1"/>
    <col min="2" max="2" width="16.7109375" style="2" bestFit="1" customWidth="1"/>
    <col min="3" max="10" width="11.42578125" style="2"/>
  </cols>
  <sheetData>
    <row r="1" spans="1:10" ht="30" customHeight="1" x14ac:dyDescent="0.3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3" t="s">
        <v>231</v>
      </c>
    </row>
    <row r="3" spans="1:10" ht="15.75" x14ac:dyDescent="0.25">
      <c r="A3" s="4" t="s">
        <v>15</v>
      </c>
    </row>
    <row r="6" spans="1:10" x14ac:dyDescent="0.25">
      <c r="A6" s="7" t="s">
        <v>218</v>
      </c>
      <c r="B6" s="7" t="s">
        <v>219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  <c r="I6" s="7" t="s">
        <v>25</v>
      </c>
      <c r="J6" s="7" t="s">
        <v>26</v>
      </c>
    </row>
    <row r="7" spans="1:10" x14ac:dyDescent="0.25">
      <c r="A7" s="34" t="s">
        <v>27</v>
      </c>
      <c r="B7" s="35">
        <v>1627</v>
      </c>
      <c r="C7" s="36">
        <v>4933</v>
      </c>
      <c r="D7" s="35">
        <v>4907</v>
      </c>
      <c r="E7" s="36">
        <v>1111</v>
      </c>
      <c r="F7" s="35">
        <v>975</v>
      </c>
      <c r="G7" s="36">
        <v>3172</v>
      </c>
      <c r="H7" s="35">
        <v>6041</v>
      </c>
      <c r="I7" s="36">
        <v>3203</v>
      </c>
      <c r="J7" s="35">
        <v>25969</v>
      </c>
    </row>
    <row r="8" spans="1:10" x14ac:dyDescent="0.25">
      <c r="A8" s="37" t="s">
        <v>28</v>
      </c>
      <c r="B8" s="38">
        <v>15</v>
      </c>
      <c r="C8" s="39">
        <v>817</v>
      </c>
      <c r="D8" s="38">
        <v>2553</v>
      </c>
      <c r="E8" s="39">
        <v>878</v>
      </c>
      <c r="F8" s="38">
        <v>668</v>
      </c>
      <c r="G8" s="39">
        <v>1910</v>
      </c>
      <c r="H8" s="38">
        <v>4016</v>
      </c>
      <c r="I8" s="39">
        <v>1539</v>
      </c>
      <c r="J8" s="38">
        <v>12396</v>
      </c>
    </row>
    <row r="9" spans="1:10" x14ac:dyDescent="0.25">
      <c r="A9" s="34" t="s">
        <v>30</v>
      </c>
      <c r="B9" s="35">
        <v>105</v>
      </c>
      <c r="C9" s="36">
        <v>338</v>
      </c>
      <c r="D9" s="35">
        <v>1697</v>
      </c>
      <c r="E9" s="36">
        <v>831</v>
      </c>
      <c r="F9" s="35">
        <v>823</v>
      </c>
      <c r="G9" s="36">
        <v>1275</v>
      </c>
      <c r="H9" s="35">
        <v>3353</v>
      </c>
      <c r="I9" s="36">
        <v>1665</v>
      </c>
      <c r="J9" s="35">
        <v>10087</v>
      </c>
    </row>
    <row r="10" spans="1:10" x14ac:dyDescent="0.25">
      <c r="A10" s="37" t="s">
        <v>31</v>
      </c>
      <c r="B10" s="38">
        <v>330</v>
      </c>
      <c r="C10" s="39">
        <v>1103</v>
      </c>
      <c r="D10" s="38">
        <v>1601</v>
      </c>
      <c r="E10" s="39">
        <v>876</v>
      </c>
      <c r="F10" s="38">
        <v>761</v>
      </c>
      <c r="G10" s="39">
        <v>914</v>
      </c>
      <c r="H10" s="38">
        <v>1692</v>
      </c>
      <c r="I10" s="39">
        <v>1267</v>
      </c>
      <c r="J10" s="38">
        <v>8544</v>
      </c>
    </row>
    <row r="11" spans="1:10" x14ac:dyDescent="0.25">
      <c r="A11" s="34" t="s">
        <v>29</v>
      </c>
      <c r="B11" s="35">
        <v>82</v>
      </c>
      <c r="C11" s="36">
        <v>292</v>
      </c>
      <c r="D11" s="35">
        <v>591</v>
      </c>
      <c r="E11" s="36">
        <v>249</v>
      </c>
      <c r="F11" s="35">
        <v>211</v>
      </c>
      <c r="G11" s="36">
        <v>1189</v>
      </c>
      <c r="H11" s="35">
        <v>2488</v>
      </c>
      <c r="I11" s="36">
        <v>1162</v>
      </c>
      <c r="J11" s="35">
        <v>6264</v>
      </c>
    </row>
    <row r="12" spans="1:10" x14ac:dyDescent="0.25">
      <c r="A12" s="37" t="s">
        <v>34</v>
      </c>
      <c r="B12" s="38">
        <v>51</v>
      </c>
      <c r="C12" s="39">
        <v>64</v>
      </c>
      <c r="D12" s="38">
        <v>195</v>
      </c>
      <c r="E12" s="39">
        <v>161</v>
      </c>
      <c r="F12" s="38">
        <v>190</v>
      </c>
      <c r="G12" s="39">
        <v>995</v>
      </c>
      <c r="H12" s="38">
        <v>2319</v>
      </c>
      <c r="I12" s="39">
        <v>1691</v>
      </c>
      <c r="J12" s="38">
        <v>5666</v>
      </c>
    </row>
    <row r="13" spans="1:10" x14ac:dyDescent="0.25">
      <c r="A13" s="34" t="s">
        <v>33</v>
      </c>
      <c r="B13" s="35">
        <v>271</v>
      </c>
      <c r="C13" s="36">
        <v>909</v>
      </c>
      <c r="D13" s="35">
        <v>684</v>
      </c>
      <c r="E13" s="36">
        <v>175</v>
      </c>
      <c r="F13" s="35">
        <v>156</v>
      </c>
      <c r="G13" s="36">
        <v>875</v>
      </c>
      <c r="H13" s="35">
        <v>1645</v>
      </c>
      <c r="I13" s="36">
        <v>778</v>
      </c>
      <c r="J13" s="35">
        <v>5493</v>
      </c>
    </row>
    <row r="14" spans="1:10" x14ac:dyDescent="0.25">
      <c r="A14" s="37" t="s">
        <v>35</v>
      </c>
      <c r="B14" s="38">
        <v>10</v>
      </c>
      <c r="C14" s="39">
        <v>121</v>
      </c>
      <c r="D14" s="38">
        <v>196</v>
      </c>
      <c r="E14" s="39">
        <v>68</v>
      </c>
      <c r="F14" s="38">
        <v>94</v>
      </c>
      <c r="G14" s="39">
        <v>822</v>
      </c>
      <c r="H14" s="38">
        <v>2107</v>
      </c>
      <c r="I14" s="39">
        <v>1488</v>
      </c>
      <c r="J14" s="38">
        <v>4906</v>
      </c>
    </row>
    <row r="15" spans="1:10" x14ac:dyDescent="0.25">
      <c r="A15" s="34" t="s">
        <v>32</v>
      </c>
      <c r="B15" s="35">
        <v>8</v>
      </c>
      <c r="C15" s="36">
        <v>8</v>
      </c>
      <c r="D15" s="35">
        <v>26</v>
      </c>
      <c r="E15" s="36">
        <v>42</v>
      </c>
      <c r="F15" s="35">
        <v>43</v>
      </c>
      <c r="G15" s="36">
        <v>394</v>
      </c>
      <c r="H15" s="35">
        <v>2459</v>
      </c>
      <c r="I15" s="36">
        <v>1703</v>
      </c>
      <c r="J15" s="35">
        <v>4683</v>
      </c>
    </row>
    <row r="16" spans="1:10" x14ac:dyDescent="0.25">
      <c r="A16" s="37" t="s">
        <v>36</v>
      </c>
      <c r="B16" s="38"/>
      <c r="C16" s="39">
        <v>19</v>
      </c>
      <c r="D16" s="38">
        <v>61</v>
      </c>
      <c r="E16" s="39">
        <v>53</v>
      </c>
      <c r="F16" s="38">
        <v>78</v>
      </c>
      <c r="G16" s="39">
        <v>390</v>
      </c>
      <c r="H16" s="38">
        <v>1880</v>
      </c>
      <c r="I16" s="39">
        <v>1192</v>
      </c>
      <c r="J16" s="38">
        <v>3673</v>
      </c>
    </row>
    <row r="17" spans="1:10" x14ac:dyDescent="0.25">
      <c r="A17" s="8" t="s">
        <v>39</v>
      </c>
      <c r="B17" s="9">
        <v>14</v>
      </c>
      <c r="C17" s="10">
        <v>43</v>
      </c>
      <c r="D17" s="9">
        <v>57</v>
      </c>
      <c r="E17" s="10">
        <v>12</v>
      </c>
      <c r="F17" s="9">
        <v>40</v>
      </c>
      <c r="G17" s="10">
        <v>177</v>
      </c>
      <c r="H17" s="9">
        <v>1493</v>
      </c>
      <c r="I17" s="10">
        <v>1421</v>
      </c>
      <c r="J17" s="9">
        <v>3257</v>
      </c>
    </row>
    <row r="18" spans="1:10" x14ac:dyDescent="0.25">
      <c r="A18" s="11" t="s">
        <v>38</v>
      </c>
      <c r="B18" s="12"/>
      <c r="C18">
        <v>13</v>
      </c>
      <c r="D18" s="12">
        <v>68</v>
      </c>
      <c r="E18">
        <v>20</v>
      </c>
      <c r="F18" s="12">
        <v>12</v>
      </c>
      <c r="G18">
        <v>101</v>
      </c>
      <c r="H18" s="12">
        <v>923</v>
      </c>
      <c r="I18">
        <v>1979</v>
      </c>
      <c r="J18" s="12">
        <v>3116</v>
      </c>
    </row>
    <row r="19" spans="1:10" x14ac:dyDescent="0.25">
      <c r="A19" s="8" t="s">
        <v>37</v>
      </c>
      <c r="B19" s="9"/>
      <c r="C19" s="10"/>
      <c r="D19" s="9"/>
      <c r="E19" s="10">
        <v>18</v>
      </c>
      <c r="F19" s="9">
        <v>110</v>
      </c>
      <c r="G19" s="10">
        <v>1716</v>
      </c>
      <c r="H19" s="9">
        <v>1161</v>
      </c>
      <c r="I19" s="10"/>
      <c r="J19" s="9">
        <v>3005</v>
      </c>
    </row>
    <row r="20" spans="1:10" x14ac:dyDescent="0.25">
      <c r="A20" s="11" t="s">
        <v>40</v>
      </c>
      <c r="B20" s="12">
        <v>2</v>
      </c>
      <c r="C20">
        <v>14</v>
      </c>
      <c r="D20" s="12">
        <v>31</v>
      </c>
      <c r="E20">
        <v>53</v>
      </c>
      <c r="F20" s="12">
        <v>77</v>
      </c>
      <c r="G20">
        <v>440</v>
      </c>
      <c r="H20" s="12">
        <v>1392</v>
      </c>
      <c r="I20">
        <v>654</v>
      </c>
      <c r="J20" s="12">
        <v>2663</v>
      </c>
    </row>
    <row r="21" spans="1:10" x14ac:dyDescent="0.25">
      <c r="A21" s="8" t="s">
        <v>42</v>
      </c>
      <c r="B21" s="9"/>
      <c r="C21" s="10"/>
      <c r="D21" s="9">
        <v>20</v>
      </c>
      <c r="E21" s="10">
        <v>73</v>
      </c>
      <c r="F21" s="9">
        <v>139</v>
      </c>
      <c r="G21" s="10">
        <v>549</v>
      </c>
      <c r="H21" s="9">
        <v>1190</v>
      </c>
      <c r="I21" s="10">
        <v>328</v>
      </c>
      <c r="J21" s="9">
        <v>2299</v>
      </c>
    </row>
    <row r="22" spans="1:10" x14ac:dyDescent="0.25">
      <c r="A22" s="11" t="s">
        <v>41</v>
      </c>
      <c r="B22" s="12">
        <v>70</v>
      </c>
      <c r="C22">
        <v>318</v>
      </c>
      <c r="D22" s="12">
        <v>246</v>
      </c>
      <c r="E22">
        <v>70</v>
      </c>
      <c r="F22" s="12">
        <v>49</v>
      </c>
      <c r="G22">
        <v>354</v>
      </c>
      <c r="H22" s="12">
        <v>760</v>
      </c>
      <c r="I22">
        <v>389</v>
      </c>
      <c r="J22" s="12">
        <v>2256</v>
      </c>
    </row>
    <row r="23" spans="1:10" x14ac:dyDescent="0.25">
      <c r="A23" s="8" t="s">
        <v>53</v>
      </c>
      <c r="B23" s="9">
        <v>60</v>
      </c>
      <c r="C23" s="10">
        <v>187</v>
      </c>
      <c r="D23" s="9">
        <v>276</v>
      </c>
      <c r="E23" s="10">
        <v>67</v>
      </c>
      <c r="F23" s="9">
        <v>87</v>
      </c>
      <c r="G23" s="10">
        <v>283</v>
      </c>
      <c r="H23" s="9">
        <v>689</v>
      </c>
      <c r="I23" s="10">
        <v>523</v>
      </c>
      <c r="J23" s="9">
        <v>2172</v>
      </c>
    </row>
    <row r="24" spans="1:10" x14ac:dyDescent="0.25">
      <c r="A24" s="11" t="s">
        <v>46</v>
      </c>
      <c r="B24" s="12">
        <v>117</v>
      </c>
      <c r="C24">
        <v>242</v>
      </c>
      <c r="D24" s="12">
        <v>289</v>
      </c>
      <c r="E24">
        <v>63</v>
      </c>
      <c r="F24" s="12">
        <v>44</v>
      </c>
      <c r="G24">
        <v>173</v>
      </c>
      <c r="H24" s="12">
        <v>495</v>
      </c>
      <c r="I24">
        <v>371</v>
      </c>
      <c r="J24" s="12">
        <v>1794</v>
      </c>
    </row>
    <row r="25" spans="1:10" x14ac:dyDescent="0.25">
      <c r="A25" s="8" t="s">
        <v>56</v>
      </c>
      <c r="B25" s="9">
        <v>198</v>
      </c>
      <c r="C25" s="10">
        <v>326</v>
      </c>
      <c r="D25" s="9">
        <v>195</v>
      </c>
      <c r="E25" s="10">
        <v>51</v>
      </c>
      <c r="F25" s="9">
        <v>46</v>
      </c>
      <c r="G25" s="10">
        <v>209</v>
      </c>
      <c r="H25" s="9">
        <v>402</v>
      </c>
      <c r="I25" s="10">
        <v>333</v>
      </c>
      <c r="J25" s="9">
        <v>1760</v>
      </c>
    </row>
    <row r="26" spans="1:10" x14ac:dyDescent="0.25">
      <c r="A26" s="11" t="s">
        <v>68</v>
      </c>
      <c r="B26" s="12"/>
      <c r="C26">
        <v>2</v>
      </c>
      <c r="D26" s="12">
        <v>2</v>
      </c>
      <c r="E26">
        <v>2</v>
      </c>
      <c r="F26" s="12">
        <v>26</v>
      </c>
      <c r="G26">
        <v>466</v>
      </c>
      <c r="H26" s="12">
        <v>995</v>
      </c>
      <c r="I26">
        <v>60</v>
      </c>
      <c r="J26" s="12">
        <v>1553</v>
      </c>
    </row>
    <row r="27" spans="1:10" x14ac:dyDescent="0.25">
      <c r="A27" s="8" t="s">
        <v>45</v>
      </c>
      <c r="B27" s="9">
        <v>3</v>
      </c>
      <c r="C27" s="10">
        <v>39</v>
      </c>
      <c r="D27" s="9">
        <v>105</v>
      </c>
      <c r="E27" s="10">
        <v>73</v>
      </c>
      <c r="F27" s="9">
        <v>36</v>
      </c>
      <c r="G27" s="10">
        <v>351</v>
      </c>
      <c r="H27" s="9">
        <v>643</v>
      </c>
      <c r="I27" s="10">
        <v>262</v>
      </c>
      <c r="J27" s="9">
        <v>1512</v>
      </c>
    </row>
    <row r="28" spans="1:10" x14ac:dyDescent="0.25">
      <c r="A28" s="11" t="s">
        <v>43</v>
      </c>
      <c r="B28" s="12">
        <v>2</v>
      </c>
      <c r="C28">
        <v>7</v>
      </c>
      <c r="D28" s="12">
        <v>15</v>
      </c>
      <c r="E28">
        <v>12</v>
      </c>
      <c r="F28" s="12">
        <v>31</v>
      </c>
      <c r="G28">
        <v>525</v>
      </c>
      <c r="H28" s="12">
        <v>847</v>
      </c>
      <c r="I28">
        <v>71</v>
      </c>
      <c r="J28" s="12">
        <v>1510</v>
      </c>
    </row>
    <row r="29" spans="1:10" x14ac:dyDescent="0.25">
      <c r="A29" s="8" t="s">
        <v>50</v>
      </c>
      <c r="B29" s="9">
        <v>17</v>
      </c>
      <c r="C29" s="10">
        <v>78</v>
      </c>
      <c r="D29" s="9">
        <v>198</v>
      </c>
      <c r="E29" s="10">
        <v>60</v>
      </c>
      <c r="F29" s="9">
        <v>37</v>
      </c>
      <c r="G29" s="10">
        <v>175</v>
      </c>
      <c r="H29" s="9">
        <v>441</v>
      </c>
      <c r="I29" s="10">
        <v>440</v>
      </c>
      <c r="J29" s="9">
        <v>1446</v>
      </c>
    </row>
    <row r="30" spans="1:10" x14ac:dyDescent="0.25">
      <c r="A30" s="11" t="s">
        <v>48</v>
      </c>
      <c r="B30" s="12">
        <v>2</v>
      </c>
      <c r="C30">
        <v>39</v>
      </c>
      <c r="D30" s="12">
        <v>103</v>
      </c>
      <c r="E30">
        <v>44</v>
      </c>
      <c r="F30" s="12">
        <v>80</v>
      </c>
      <c r="G30">
        <v>281</v>
      </c>
      <c r="H30" s="12">
        <v>530</v>
      </c>
      <c r="I30">
        <v>283</v>
      </c>
      <c r="J30" s="12">
        <v>1362</v>
      </c>
    </row>
    <row r="31" spans="1:10" x14ac:dyDescent="0.25">
      <c r="A31" s="8" t="s">
        <v>57</v>
      </c>
      <c r="B31" s="9"/>
      <c r="C31" s="10"/>
      <c r="D31" s="9">
        <v>23</v>
      </c>
      <c r="E31" s="10">
        <v>67</v>
      </c>
      <c r="F31" s="9">
        <v>108</v>
      </c>
      <c r="G31" s="10">
        <v>313</v>
      </c>
      <c r="H31" s="9">
        <v>541</v>
      </c>
      <c r="I31" s="10">
        <v>251</v>
      </c>
      <c r="J31" s="9">
        <v>1303</v>
      </c>
    </row>
    <row r="32" spans="1:10" x14ac:dyDescent="0.25">
      <c r="A32" s="11" t="s">
        <v>49</v>
      </c>
      <c r="B32" s="12">
        <v>2</v>
      </c>
      <c r="C32">
        <v>23</v>
      </c>
      <c r="D32" s="12">
        <v>123</v>
      </c>
      <c r="E32">
        <v>40</v>
      </c>
      <c r="F32" s="12">
        <v>73</v>
      </c>
      <c r="G32">
        <v>269</v>
      </c>
      <c r="H32" s="12">
        <v>478</v>
      </c>
      <c r="I32">
        <v>287</v>
      </c>
      <c r="J32" s="12">
        <v>1295</v>
      </c>
    </row>
    <row r="33" spans="1:10" x14ac:dyDescent="0.25">
      <c r="A33" s="8" t="s">
        <v>44</v>
      </c>
      <c r="B33" s="9"/>
      <c r="C33" s="10"/>
      <c r="D33" s="9">
        <v>4</v>
      </c>
      <c r="E33" s="10">
        <v>27</v>
      </c>
      <c r="F33" s="9">
        <v>42</v>
      </c>
      <c r="G33" s="10">
        <v>402</v>
      </c>
      <c r="H33" s="9">
        <v>683</v>
      </c>
      <c r="I33" s="10">
        <v>135</v>
      </c>
      <c r="J33" s="9">
        <v>1293</v>
      </c>
    </row>
    <row r="34" spans="1:10" x14ac:dyDescent="0.25">
      <c r="A34" s="11" t="s">
        <v>104</v>
      </c>
      <c r="B34" s="12">
        <v>52</v>
      </c>
      <c r="C34">
        <v>201</v>
      </c>
      <c r="D34" s="12">
        <v>220</v>
      </c>
      <c r="E34">
        <v>36</v>
      </c>
      <c r="F34" s="12">
        <v>79</v>
      </c>
      <c r="G34">
        <v>199</v>
      </c>
      <c r="H34" s="12">
        <v>359</v>
      </c>
      <c r="I34">
        <v>145</v>
      </c>
      <c r="J34" s="12">
        <v>1291</v>
      </c>
    </row>
    <row r="35" spans="1:10" x14ac:dyDescent="0.25">
      <c r="A35" s="8" t="s">
        <v>61</v>
      </c>
      <c r="B35" s="9">
        <v>65</v>
      </c>
      <c r="C35" s="10">
        <v>86</v>
      </c>
      <c r="D35" s="9">
        <v>100</v>
      </c>
      <c r="E35" s="10">
        <v>57</v>
      </c>
      <c r="F35" s="9">
        <v>33</v>
      </c>
      <c r="G35" s="10">
        <v>105</v>
      </c>
      <c r="H35" s="9">
        <v>247</v>
      </c>
      <c r="I35" s="10">
        <v>505</v>
      </c>
      <c r="J35" s="9">
        <v>1198</v>
      </c>
    </row>
    <row r="36" spans="1:10" x14ac:dyDescent="0.25">
      <c r="A36" s="11" t="s">
        <v>51</v>
      </c>
      <c r="B36" s="12">
        <v>14</v>
      </c>
      <c r="C36">
        <v>64</v>
      </c>
      <c r="D36" s="12">
        <v>65</v>
      </c>
      <c r="E36">
        <v>31</v>
      </c>
      <c r="F36" s="12">
        <v>33</v>
      </c>
      <c r="G36">
        <v>221</v>
      </c>
      <c r="H36" s="12">
        <v>481</v>
      </c>
      <c r="I36">
        <v>275</v>
      </c>
      <c r="J36" s="12">
        <v>1184</v>
      </c>
    </row>
    <row r="37" spans="1:10" x14ac:dyDescent="0.25">
      <c r="A37" s="8" t="s">
        <v>75</v>
      </c>
      <c r="B37" s="9">
        <v>61</v>
      </c>
      <c r="C37" s="10">
        <v>175</v>
      </c>
      <c r="D37" s="9">
        <v>161</v>
      </c>
      <c r="E37" s="10">
        <v>30</v>
      </c>
      <c r="F37" s="9">
        <v>31</v>
      </c>
      <c r="G37" s="10">
        <v>106</v>
      </c>
      <c r="H37" s="9">
        <v>374</v>
      </c>
      <c r="I37" s="10">
        <v>192</v>
      </c>
      <c r="J37" s="9">
        <v>1130</v>
      </c>
    </row>
    <row r="38" spans="1:10" x14ac:dyDescent="0.25">
      <c r="A38" s="11" t="s">
        <v>74</v>
      </c>
      <c r="B38" s="12">
        <v>77</v>
      </c>
      <c r="C38">
        <v>255</v>
      </c>
      <c r="D38" s="12">
        <v>114</v>
      </c>
      <c r="E38">
        <v>65</v>
      </c>
      <c r="F38" s="12">
        <v>67</v>
      </c>
      <c r="G38">
        <v>78</v>
      </c>
      <c r="H38" s="12">
        <v>208</v>
      </c>
      <c r="I38">
        <v>251</v>
      </c>
      <c r="J38" s="12">
        <v>1115</v>
      </c>
    </row>
    <row r="39" spans="1:10" x14ac:dyDescent="0.25">
      <c r="A39" s="8" t="s">
        <v>55</v>
      </c>
      <c r="B39" s="9">
        <v>12</v>
      </c>
      <c r="C39" s="10">
        <v>46</v>
      </c>
      <c r="D39" s="9">
        <v>158</v>
      </c>
      <c r="E39" s="10">
        <v>81</v>
      </c>
      <c r="F39" s="9">
        <v>49</v>
      </c>
      <c r="G39" s="10">
        <v>181</v>
      </c>
      <c r="H39" s="9">
        <v>467</v>
      </c>
      <c r="I39" s="10">
        <v>116</v>
      </c>
      <c r="J39" s="9">
        <v>1110</v>
      </c>
    </row>
    <row r="40" spans="1:10" x14ac:dyDescent="0.25">
      <c r="A40" s="11" t="s">
        <v>59</v>
      </c>
      <c r="B40" s="12">
        <v>11</v>
      </c>
      <c r="C40">
        <v>113</v>
      </c>
      <c r="D40" s="12">
        <v>108</v>
      </c>
      <c r="E40">
        <v>21</v>
      </c>
      <c r="F40" s="12">
        <v>42</v>
      </c>
      <c r="G40">
        <v>188</v>
      </c>
      <c r="H40" s="12">
        <v>349</v>
      </c>
      <c r="I40">
        <v>127</v>
      </c>
      <c r="J40" s="12">
        <v>959</v>
      </c>
    </row>
    <row r="41" spans="1:10" x14ac:dyDescent="0.25">
      <c r="A41" s="8" t="s">
        <v>63</v>
      </c>
      <c r="B41" s="9">
        <v>2</v>
      </c>
      <c r="C41" s="10">
        <v>28</v>
      </c>
      <c r="D41" s="9">
        <v>157</v>
      </c>
      <c r="E41" s="10">
        <v>73</v>
      </c>
      <c r="F41" s="9">
        <v>35</v>
      </c>
      <c r="G41" s="10">
        <v>120</v>
      </c>
      <c r="H41" s="9">
        <v>361</v>
      </c>
      <c r="I41" s="10">
        <v>157</v>
      </c>
      <c r="J41" s="9">
        <v>933</v>
      </c>
    </row>
    <row r="42" spans="1:10" x14ac:dyDescent="0.25">
      <c r="A42" s="11" t="s">
        <v>58</v>
      </c>
      <c r="B42" s="12"/>
      <c r="C42">
        <v>70</v>
      </c>
      <c r="D42" s="12">
        <v>441</v>
      </c>
      <c r="E42">
        <v>249</v>
      </c>
      <c r="F42" s="12">
        <v>132</v>
      </c>
      <c r="G42">
        <v>12</v>
      </c>
      <c r="H42" s="12"/>
      <c r="I42">
        <v>4</v>
      </c>
      <c r="J42" s="12">
        <v>908</v>
      </c>
    </row>
    <row r="43" spans="1:10" x14ac:dyDescent="0.25">
      <c r="A43" s="8" t="s">
        <v>52</v>
      </c>
      <c r="B43" s="9"/>
      <c r="C43" s="10">
        <v>2</v>
      </c>
      <c r="D43" s="9">
        <v>2</v>
      </c>
      <c r="E43" s="10"/>
      <c r="F43" s="9">
        <v>2</v>
      </c>
      <c r="G43" s="10">
        <v>21</v>
      </c>
      <c r="H43" s="9">
        <v>428</v>
      </c>
      <c r="I43" s="10">
        <v>414</v>
      </c>
      <c r="J43" s="9">
        <v>869</v>
      </c>
    </row>
    <row r="44" spans="1:10" x14ac:dyDescent="0.25">
      <c r="A44" s="11" t="s">
        <v>47</v>
      </c>
      <c r="B44" s="12"/>
      <c r="C44"/>
      <c r="D44" s="12"/>
      <c r="E44">
        <v>4</v>
      </c>
      <c r="F44" s="12">
        <v>6</v>
      </c>
      <c r="G44">
        <v>423</v>
      </c>
      <c r="H44" s="12">
        <v>431</v>
      </c>
      <c r="I44"/>
      <c r="J44" s="12">
        <v>864</v>
      </c>
    </row>
    <row r="45" spans="1:10" x14ac:dyDescent="0.25">
      <c r="A45" s="8" t="s">
        <v>73</v>
      </c>
      <c r="B45" s="9">
        <v>4</v>
      </c>
      <c r="C45" s="10">
        <v>101</v>
      </c>
      <c r="D45" s="9">
        <v>203</v>
      </c>
      <c r="E45" s="10">
        <v>33</v>
      </c>
      <c r="F45" s="9">
        <v>29</v>
      </c>
      <c r="G45" s="10">
        <v>105</v>
      </c>
      <c r="H45" s="9">
        <v>271</v>
      </c>
      <c r="I45" s="10">
        <v>90</v>
      </c>
      <c r="J45" s="9">
        <v>836</v>
      </c>
    </row>
    <row r="46" spans="1:10" x14ac:dyDescent="0.25">
      <c r="A46" s="11" t="s">
        <v>62</v>
      </c>
      <c r="B46" s="12"/>
      <c r="C46">
        <v>7</v>
      </c>
      <c r="D46" s="12">
        <v>8</v>
      </c>
      <c r="E46">
        <v>4</v>
      </c>
      <c r="F46" s="12">
        <v>6</v>
      </c>
      <c r="G46">
        <v>20</v>
      </c>
      <c r="H46" s="12">
        <v>338</v>
      </c>
      <c r="I46">
        <v>429</v>
      </c>
      <c r="J46" s="12">
        <v>812</v>
      </c>
    </row>
    <row r="47" spans="1:10" x14ac:dyDescent="0.25">
      <c r="A47" s="8" t="s">
        <v>71</v>
      </c>
      <c r="B47" s="9">
        <v>16</v>
      </c>
      <c r="C47" s="10">
        <v>84</v>
      </c>
      <c r="D47" s="9">
        <v>68</v>
      </c>
      <c r="E47" s="10">
        <v>25</v>
      </c>
      <c r="F47" s="9">
        <v>37</v>
      </c>
      <c r="G47" s="10">
        <v>142</v>
      </c>
      <c r="H47" s="9">
        <v>271</v>
      </c>
      <c r="I47" s="10">
        <v>160</v>
      </c>
      <c r="J47" s="9">
        <v>803</v>
      </c>
    </row>
    <row r="48" spans="1:10" x14ac:dyDescent="0.25">
      <c r="A48" s="11" t="s">
        <v>54</v>
      </c>
      <c r="B48" s="12"/>
      <c r="C48"/>
      <c r="D48" s="12"/>
      <c r="E48">
        <v>8</v>
      </c>
      <c r="F48" s="12">
        <v>24</v>
      </c>
      <c r="G48">
        <v>158</v>
      </c>
      <c r="H48" s="12">
        <v>402</v>
      </c>
      <c r="I48">
        <v>175</v>
      </c>
      <c r="J48" s="12">
        <v>767</v>
      </c>
    </row>
    <row r="49" spans="1:10" x14ac:dyDescent="0.25">
      <c r="A49" s="8" t="s">
        <v>64</v>
      </c>
      <c r="B49" s="9"/>
      <c r="C49" s="10">
        <v>3</v>
      </c>
      <c r="D49" s="9">
        <v>289</v>
      </c>
      <c r="E49" s="10">
        <v>47</v>
      </c>
      <c r="F49" s="9">
        <v>4</v>
      </c>
      <c r="G49" s="10">
        <v>26</v>
      </c>
      <c r="H49" s="9">
        <v>207</v>
      </c>
      <c r="I49" s="10">
        <v>167</v>
      </c>
      <c r="J49" s="9">
        <v>743</v>
      </c>
    </row>
    <row r="50" spans="1:10" x14ac:dyDescent="0.25">
      <c r="A50" s="11" t="s">
        <v>66</v>
      </c>
      <c r="B50" s="12">
        <v>48</v>
      </c>
      <c r="C50">
        <v>49</v>
      </c>
      <c r="D50" s="12">
        <v>432</v>
      </c>
      <c r="E50">
        <v>15</v>
      </c>
      <c r="F50" s="12">
        <v>14</v>
      </c>
      <c r="G50">
        <v>115</v>
      </c>
      <c r="H50" s="12">
        <v>33</v>
      </c>
      <c r="I50">
        <v>6</v>
      </c>
      <c r="J50" s="12">
        <v>712</v>
      </c>
    </row>
    <row r="51" spans="1:10" x14ac:dyDescent="0.25">
      <c r="A51" s="8" t="s">
        <v>72</v>
      </c>
      <c r="B51" s="9">
        <v>140</v>
      </c>
      <c r="C51" s="10">
        <v>169</v>
      </c>
      <c r="D51" s="9">
        <v>52</v>
      </c>
      <c r="E51" s="10">
        <v>22</v>
      </c>
      <c r="F51" s="9">
        <v>39</v>
      </c>
      <c r="G51" s="10">
        <v>12</v>
      </c>
      <c r="H51" s="9">
        <v>28</v>
      </c>
      <c r="I51" s="10">
        <v>243</v>
      </c>
      <c r="J51" s="9">
        <v>705</v>
      </c>
    </row>
    <row r="52" spans="1:10" x14ac:dyDescent="0.25">
      <c r="A52" s="11" t="s">
        <v>86</v>
      </c>
      <c r="B52" s="12">
        <v>37</v>
      </c>
      <c r="C52">
        <v>63</v>
      </c>
      <c r="D52" s="12">
        <v>66</v>
      </c>
      <c r="E52">
        <v>14</v>
      </c>
      <c r="F52" s="12">
        <v>34</v>
      </c>
      <c r="G52">
        <v>87</v>
      </c>
      <c r="H52" s="12">
        <v>210</v>
      </c>
      <c r="I52">
        <v>149</v>
      </c>
      <c r="J52" s="12">
        <v>660</v>
      </c>
    </row>
    <row r="53" spans="1:10" x14ac:dyDescent="0.25">
      <c r="A53" s="8" t="s">
        <v>67</v>
      </c>
      <c r="B53" s="9">
        <v>8</v>
      </c>
      <c r="C53" s="10">
        <v>34</v>
      </c>
      <c r="D53" s="9">
        <v>30</v>
      </c>
      <c r="E53" s="10">
        <v>7</v>
      </c>
      <c r="F53" s="9">
        <v>7</v>
      </c>
      <c r="G53" s="10">
        <v>19</v>
      </c>
      <c r="H53" s="9">
        <v>156</v>
      </c>
      <c r="I53" s="10">
        <v>368</v>
      </c>
      <c r="J53" s="9">
        <v>629</v>
      </c>
    </row>
    <row r="54" spans="1:10" x14ac:dyDescent="0.25">
      <c r="A54" s="11" t="s">
        <v>60</v>
      </c>
      <c r="B54" s="12">
        <v>12</v>
      </c>
      <c r="C54">
        <v>23</v>
      </c>
      <c r="D54" s="12">
        <v>30</v>
      </c>
      <c r="E54">
        <v>8</v>
      </c>
      <c r="F54" s="12">
        <v>20</v>
      </c>
      <c r="G54">
        <v>34</v>
      </c>
      <c r="H54" s="12">
        <v>144</v>
      </c>
      <c r="I54">
        <v>327</v>
      </c>
      <c r="J54" s="12">
        <v>598</v>
      </c>
    </row>
    <row r="55" spans="1:10" x14ac:dyDescent="0.25">
      <c r="A55" s="8" t="s">
        <v>65</v>
      </c>
      <c r="B55" s="9">
        <v>2</v>
      </c>
      <c r="C55" s="10">
        <v>22</v>
      </c>
      <c r="D55" s="9">
        <v>83</v>
      </c>
      <c r="E55" s="10">
        <v>22</v>
      </c>
      <c r="F55" s="9">
        <v>6</v>
      </c>
      <c r="G55" s="10">
        <v>102</v>
      </c>
      <c r="H55" s="9">
        <v>232</v>
      </c>
      <c r="I55" s="10">
        <v>122</v>
      </c>
      <c r="J55" s="9">
        <v>591</v>
      </c>
    </row>
    <row r="56" spans="1:10" x14ac:dyDescent="0.25">
      <c r="A56" s="11" t="s">
        <v>70</v>
      </c>
      <c r="B56" s="12"/>
      <c r="C56"/>
      <c r="D56" s="12">
        <v>2</v>
      </c>
      <c r="E56">
        <v>13</v>
      </c>
      <c r="F56" s="12">
        <v>34</v>
      </c>
      <c r="G56">
        <v>156</v>
      </c>
      <c r="H56" s="12">
        <v>339</v>
      </c>
      <c r="I56">
        <v>26</v>
      </c>
      <c r="J56" s="12">
        <v>570</v>
      </c>
    </row>
    <row r="57" spans="1:10" x14ac:dyDescent="0.25">
      <c r="A57" s="8" t="s">
        <v>105</v>
      </c>
      <c r="B57" s="9">
        <v>44</v>
      </c>
      <c r="C57" s="10">
        <v>170</v>
      </c>
      <c r="D57" s="9">
        <v>50</v>
      </c>
      <c r="E57" s="10">
        <v>19</v>
      </c>
      <c r="F57" s="9">
        <v>20</v>
      </c>
      <c r="G57" s="10">
        <v>52</v>
      </c>
      <c r="H57" s="9">
        <v>126</v>
      </c>
      <c r="I57" s="10">
        <v>63</v>
      </c>
      <c r="J57" s="9">
        <v>544</v>
      </c>
    </row>
    <row r="58" spans="1:10" x14ac:dyDescent="0.25">
      <c r="A58" s="11" t="s">
        <v>87</v>
      </c>
      <c r="B58" s="12"/>
      <c r="C58">
        <v>137</v>
      </c>
      <c r="D58" s="12">
        <v>119</v>
      </c>
      <c r="E58">
        <v>19</v>
      </c>
      <c r="F58" s="12">
        <v>21</v>
      </c>
      <c r="G58">
        <v>56</v>
      </c>
      <c r="H58" s="12">
        <v>133</v>
      </c>
      <c r="I58">
        <v>54</v>
      </c>
      <c r="J58" s="12">
        <v>539</v>
      </c>
    </row>
    <row r="59" spans="1:10" x14ac:dyDescent="0.25">
      <c r="A59" s="8" t="s">
        <v>78</v>
      </c>
      <c r="B59" s="9">
        <v>9</v>
      </c>
      <c r="C59" s="10">
        <v>14</v>
      </c>
      <c r="D59" s="9">
        <v>21</v>
      </c>
      <c r="E59" s="10">
        <v>13</v>
      </c>
      <c r="F59" s="9">
        <v>9</v>
      </c>
      <c r="G59" s="10">
        <v>116</v>
      </c>
      <c r="H59" s="9">
        <v>216</v>
      </c>
      <c r="I59" s="10">
        <v>81</v>
      </c>
      <c r="J59" s="9">
        <v>479</v>
      </c>
    </row>
    <row r="60" spans="1:10" x14ac:dyDescent="0.25">
      <c r="A60" s="11" t="s">
        <v>84</v>
      </c>
      <c r="B60" s="12">
        <v>4</v>
      </c>
      <c r="C60">
        <v>24</v>
      </c>
      <c r="D60" s="12">
        <v>23</v>
      </c>
      <c r="E60">
        <v>14</v>
      </c>
      <c r="F60" s="12">
        <v>5</v>
      </c>
      <c r="G60">
        <v>66</v>
      </c>
      <c r="H60" s="12">
        <v>198</v>
      </c>
      <c r="I60">
        <v>126</v>
      </c>
      <c r="J60" s="12">
        <v>460</v>
      </c>
    </row>
    <row r="61" spans="1:10" x14ac:dyDescent="0.25">
      <c r="A61" s="8" t="s">
        <v>93</v>
      </c>
      <c r="B61" s="9">
        <v>7</v>
      </c>
      <c r="C61" s="10">
        <v>1</v>
      </c>
      <c r="D61" s="9">
        <v>13</v>
      </c>
      <c r="E61" s="10">
        <v>57</v>
      </c>
      <c r="F61" s="9">
        <v>46</v>
      </c>
      <c r="G61" s="10">
        <v>145</v>
      </c>
      <c r="H61" s="9">
        <v>115</v>
      </c>
      <c r="I61" s="10">
        <v>72</v>
      </c>
      <c r="J61" s="9">
        <v>456</v>
      </c>
    </row>
    <row r="62" spans="1:10" x14ac:dyDescent="0.25">
      <c r="A62" s="11" t="s">
        <v>103</v>
      </c>
      <c r="B62" s="12">
        <v>16</v>
      </c>
      <c r="C62">
        <v>67</v>
      </c>
      <c r="D62" s="12">
        <v>60</v>
      </c>
      <c r="E62">
        <v>14</v>
      </c>
      <c r="F62" s="12">
        <v>15</v>
      </c>
      <c r="G62">
        <v>49</v>
      </c>
      <c r="H62" s="12">
        <v>98</v>
      </c>
      <c r="I62">
        <v>84</v>
      </c>
      <c r="J62" s="12">
        <v>403</v>
      </c>
    </row>
    <row r="63" spans="1:10" x14ac:dyDescent="0.25">
      <c r="A63" s="8" t="s">
        <v>97</v>
      </c>
      <c r="B63" s="9"/>
      <c r="C63" s="10"/>
      <c r="D63" s="9">
        <v>3</v>
      </c>
      <c r="E63" s="10">
        <v>8</v>
      </c>
      <c r="F63" s="9">
        <v>4</v>
      </c>
      <c r="G63" s="10">
        <v>55</v>
      </c>
      <c r="H63" s="9">
        <v>231</v>
      </c>
      <c r="I63" s="10">
        <v>95</v>
      </c>
      <c r="J63" s="9">
        <v>396</v>
      </c>
    </row>
    <row r="64" spans="1:10" x14ac:dyDescent="0.25">
      <c r="A64" s="11" t="s">
        <v>115</v>
      </c>
      <c r="B64" s="12"/>
      <c r="C64">
        <v>3</v>
      </c>
      <c r="D64" s="12"/>
      <c r="E64"/>
      <c r="F64" s="12">
        <v>4</v>
      </c>
      <c r="G64">
        <v>45</v>
      </c>
      <c r="H64" s="12">
        <v>228</v>
      </c>
      <c r="I64">
        <v>111</v>
      </c>
      <c r="J64" s="12">
        <v>391</v>
      </c>
    </row>
    <row r="65" spans="1:10" x14ac:dyDescent="0.25">
      <c r="A65" s="8" t="s">
        <v>76</v>
      </c>
      <c r="B65" s="9"/>
      <c r="C65" s="10"/>
      <c r="D65" s="9">
        <v>2</v>
      </c>
      <c r="E65" s="10">
        <v>6</v>
      </c>
      <c r="F65" s="9">
        <v>11</v>
      </c>
      <c r="G65" s="10">
        <v>72</v>
      </c>
      <c r="H65" s="9">
        <v>270</v>
      </c>
      <c r="I65" s="10">
        <v>25</v>
      </c>
      <c r="J65" s="9">
        <v>386</v>
      </c>
    </row>
    <row r="66" spans="1:10" x14ac:dyDescent="0.25">
      <c r="A66" s="11" t="s">
        <v>112</v>
      </c>
      <c r="B66" s="12">
        <v>4</v>
      </c>
      <c r="C66">
        <v>14</v>
      </c>
      <c r="D66" s="12">
        <v>42</v>
      </c>
      <c r="E66">
        <v>13</v>
      </c>
      <c r="F66" s="12">
        <v>15</v>
      </c>
      <c r="G66">
        <v>85</v>
      </c>
      <c r="H66" s="12">
        <v>127</v>
      </c>
      <c r="I66">
        <v>76</v>
      </c>
      <c r="J66" s="12">
        <v>376</v>
      </c>
    </row>
    <row r="67" spans="1:10" x14ac:dyDescent="0.25">
      <c r="A67" s="8" t="s">
        <v>77</v>
      </c>
      <c r="B67" s="9"/>
      <c r="C67" s="10"/>
      <c r="D67" s="9"/>
      <c r="E67" s="10">
        <v>4</v>
      </c>
      <c r="F67" s="9">
        <v>8</v>
      </c>
      <c r="G67" s="10">
        <v>119</v>
      </c>
      <c r="H67" s="9">
        <v>221</v>
      </c>
      <c r="I67" s="10">
        <v>16</v>
      </c>
      <c r="J67" s="9">
        <v>368</v>
      </c>
    </row>
    <row r="68" spans="1:10" x14ac:dyDescent="0.25">
      <c r="A68" s="11" t="s">
        <v>98</v>
      </c>
      <c r="B68" s="12">
        <v>6</v>
      </c>
      <c r="C68">
        <v>24</v>
      </c>
      <c r="D68" s="12">
        <v>16</v>
      </c>
      <c r="E68">
        <v>10</v>
      </c>
      <c r="F68" s="12">
        <v>6</v>
      </c>
      <c r="G68">
        <v>66</v>
      </c>
      <c r="H68" s="12">
        <v>152</v>
      </c>
      <c r="I68">
        <v>71</v>
      </c>
      <c r="J68" s="12">
        <v>351</v>
      </c>
    </row>
    <row r="69" spans="1:10" x14ac:dyDescent="0.25">
      <c r="A69" s="8" t="s">
        <v>89</v>
      </c>
      <c r="B69" s="9"/>
      <c r="C69" s="10"/>
      <c r="D69" s="9"/>
      <c r="E69" s="10">
        <v>2</v>
      </c>
      <c r="F69" s="9">
        <v>6</v>
      </c>
      <c r="G69" s="10">
        <v>25</v>
      </c>
      <c r="H69" s="9">
        <v>172</v>
      </c>
      <c r="I69" s="10">
        <v>139</v>
      </c>
      <c r="J69" s="9">
        <v>344</v>
      </c>
    </row>
    <row r="70" spans="1:10" x14ac:dyDescent="0.25">
      <c r="A70" s="11" t="s">
        <v>92</v>
      </c>
      <c r="B70" s="12">
        <v>2</v>
      </c>
      <c r="C70">
        <v>1</v>
      </c>
      <c r="D70" s="12">
        <v>16</v>
      </c>
      <c r="E70">
        <v>14</v>
      </c>
      <c r="F70" s="12">
        <v>3</v>
      </c>
      <c r="G70">
        <v>50</v>
      </c>
      <c r="H70" s="12">
        <v>156</v>
      </c>
      <c r="I70">
        <v>100</v>
      </c>
      <c r="J70" s="12">
        <v>342</v>
      </c>
    </row>
    <row r="71" spans="1:10" x14ac:dyDescent="0.25">
      <c r="A71" s="8" t="s">
        <v>106</v>
      </c>
      <c r="B71" s="9">
        <v>5</v>
      </c>
      <c r="C71" s="10">
        <v>103</v>
      </c>
      <c r="D71" s="9">
        <v>178</v>
      </c>
      <c r="E71" s="10">
        <v>26</v>
      </c>
      <c r="F71" s="9">
        <v>8</v>
      </c>
      <c r="G71" s="10">
        <v>15</v>
      </c>
      <c r="H71" s="9">
        <v>6</v>
      </c>
      <c r="I71" s="10">
        <v>1</v>
      </c>
      <c r="J71" s="9">
        <v>342</v>
      </c>
    </row>
    <row r="72" spans="1:10" x14ac:dyDescent="0.25">
      <c r="A72" s="11" t="s">
        <v>80</v>
      </c>
      <c r="B72" s="12">
        <v>3</v>
      </c>
      <c r="C72">
        <v>10</v>
      </c>
      <c r="D72" s="12">
        <v>15</v>
      </c>
      <c r="E72">
        <v>23</v>
      </c>
      <c r="F72" s="12">
        <v>8</v>
      </c>
      <c r="G72">
        <v>52</v>
      </c>
      <c r="H72" s="12">
        <v>200</v>
      </c>
      <c r="I72">
        <v>29</v>
      </c>
      <c r="J72" s="12">
        <v>340</v>
      </c>
    </row>
    <row r="73" spans="1:10" x14ac:dyDescent="0.25">
      <c r="A73" s="8" t="s">
        <v>79</v>
      </c>
      <c r="B73" s="9"/>
      <c r="C73" s="10">
        <v>4</v>
      </c>
      <c r="D73" s="9">
        <v>19</v>
      </c>
      <c r="E73" s="10">
        <v>3</v>
      </c>
      <c r="F73" s="9">
        <v>9</v>
      </c>
      <c r="G73" s="10">
        <v>52</v>
      </c>
      <c r="H73" s="9">
        <v>142</v>
      </c>
      <c r="I73" s="10">
        <v>101</v>
      </c>
      <c r="J73" s="9">
        <v>330</v>
      </c>
    </row>
    <row r="74" spans="1:10" x14ac:dyDescent="0.25">
      <c r="A74" s="11" t="s">
        <v>69</v>
      </c>
      <c r="B74" s="12"/>
      <c r="C74"/>
      <c r="D74" s="12"/>
      <c r="E74">
        <v>2</v>
      </c>
      <c r="F74" s="12">
        <v>9</v>
      </c>
      <c r="G74">
        <v>160</v>
      </c>
      <c r="H74" s="12">
        <v>151</v>
      </c>
      <c r="I74"/>
      <c r="J74" s="12">
        <v>322</v>
      </c>
    </row>
    <row r="75" spans="1:10" x14ac:dyDescent="0.25">
      <c r="A75" s="8" t="s">
        <v>95</v>
      </c>
      <c r="B75" s="9">
        <v>2</v>
      </c>
      <c r="C75" s="10">
        <v>8</v>
      </c>
      <c r="D75" s="9">
        <v>22</v>
      </c>
      <c r="E75" s="10">
        <v>5</v>
      </c>
      <c r="F75" s="9">
        <v>5</v>
      </c>
      <c r="G75" s="10">
        <v>76</v>
      </c>
      <c r="H75" s="9">
        <v>147</v>
      </c>
      <c r="I75" s="10">
        <v>57</v>
      </c>
      <c r="J75" s="9">
        <v>322</v>
      </c>
    </row>
    <row r="76" spans="1:10" x14ac:dyDescent="0.25">
      <c r="A76" s="11" t="s">
        <v>101</v>
      </c>
      <c r="B76" s="12"/>
      <c r="C76">
        <v>4</v>
      </c>
      <c r="D76" s="12">
        <v>8</v>
      </c>
      <c r="E76">
        <v>1</v>
      </c>
      <c r="F76" s="12"/>
      <c r="G76">
        <v>24</v>
      </c>
      <c r="H76" s="12">
        <v>120</v>
      </c>
      <c r="I76">
        <v>162</v>
      </c>
      <c r="J76" s="12">
        <v>319</v>
      </c>
    </row>
    <row r="77" spans="1:10" x14ac:dyDescent="0.25">
      <c r="A77" s="8" t="s">
        <v>91</v>
      </c>
      <c r="B77" s="9"/>
      <c r="C77" s="10"/>
      <c r="D77" s="9">
        <v>2</v>
      </c>
      <c r="E77" s="10">
        <v>2</v>
      </c>
      <c r="F77" s="9">
        <v>2</v>
      </c>
      <c r="G77" s="10">
        <v>17</v>
      </c>
      <c r="H77" s="9">
        <v>82</v>
      </c>
      <c r="I77" s="10">
        <v>201</v>
      </c>
      <c r="J77" s="9">
        <v>306</v>
      </c>
    </row>
    <row r="78" spans="1:10" x14ac:dyDescent="0.25">
      <c r="A78" s="11" t="s">
        <v>128</v>
      </c>
      <c r="B78" s="12">
        <v>5</v>
      </c>
      <c r="C78">
        <v>8</v>
      </c>
      <c r="D78" s="12">
        <v>22</v>
      </c>
      <c r="E78">
        <v>8</v>
      </c>
      <c r="F78" s="12">
        <v>7</v>
      </c>
      <c r="G78">
        <v>63</v>
      </c>
      <c r="H78" s="12">
        <v>110</v>
      </c>
      <c r="I78">
        <v>69</v>
      </c>
      <c r="J78" s="12">
        <v>292</v>
      </c>
    </row>
    <row r="79" spans="1:10" x14ac:dyDescent="0.25">
      <c r="A79" s="8" t="s">
        <v>82</v>
      </c>
      <c r="B79" s="9">
        <v>6</v>
      </c>
      <c r="C79" s="10">
        <v>16</v>
      </c>
      <c r="D79" s="9">
        <v>12</v>
      </c>
      <c r="E79" s="10">
        <v>2</v>
      </c>
      <c r="F79" s="9">
        <v>6</v>
      </c>
      <c r="G79" s="10">
        <v>14</v>
      </c>
      <c r="H79" s="9">
        <v>44</v>
      </c>
      <c r="I79" s="10">
        <v>180</v>
      </c>
      <c r="J79" s="9">
        <v>280</v>
      </c>
    </row>
    <row r="80" spans="1:10" x14ac:dyDescent="0.25">
      <c r="A80" s="11" t="s">
        <v>85</v>
      </c>
      <c r="B80" s="12">
        <v>3</v>
      </c>
      <c r="C80">
        <v>4</v>
      </c>
      <c r="D80" s="12">
        <v>5</v>
      </c>
      <c r="E80">
        <v>1</v>
      </c>
      <c r="F80" s="12"/>
      <c r="G80">
        <v>16</v>
      </c>
      <c r="H80" s="12">
        <v>66</v>
      </c>
      <c r="I80">
        <v>184</v>
      </c>
      <c r="J80" s="12">
        <v>279</v>
      </c>
    </row>
    <row r="81" spans="1:10" x14ac:dyDescent="0.25">
      <c r="A81" s="8" t="s">
        <v>90</v>
      </c>
      <c r="B81" s="9"/>
      <c r="C81" s="10"/>
      <c r="D81" s="9">
        <v>8</v>
      </c>
      <c r="E81" s="10">
        <v>9</v>
      </c>
      <c r="F81" s="9">
        <v>2</v>
      </c>
      <c r="G81" s="10">
        <v>23</v>
      </c>
      <c r="H81" s="9">
        <v>149</v>
      </c>
      <c r="I81" s="10">
        <v>84</v>
      </c>
      <c r="J81" s="9">
        <v>275</v>
      </c>
    </row>
    <row r="82" spans="1:10" x14ac:dyDescent="0.25">
      <c r="A82" s="11" t="s">
        <v>81</v>
      </c>
      <c r="B82" s="12"/>
      <c r="C82"/>
      <c r="D82" s="12">
        <v>6</v>
      </c>
      <c r="E82"/>
      <c r="F82" s="12"/>
      <c r="G82">
        <v>5</v>
      </c>
      <c r="H82" s="12">
        <v>93</v>
      </c>
      <c r="I82">
        <v>162</v>
      </c>
      <c r="J82" s="12">
        <v>266</v>
      </c>
    </row>
    <row r="83" spans="1:10" x14ac:dyDescent="0.25">
      <c r="A83" s="8" t="s">
        <v>88</v>
      </c>
      <c r="B83" s="9">
        <v>8</v>
      </c>
      <c r="C83" s="10">
        <v>18</v>
      </c>
      <c r="D83" s="9">
        <v>6</v>
      </c>
      <c r="E83" s="10"/>
      <c r="F83" s="9"/>
      <c r="G83" s="10">
        <v>7</v>
      </c>
      <c r="H83" s="9">
        <v>125</v>
      </c>
      <c r="I83" s="10">
        <v>93</v>
      </c>
      <c r="J83" s="9">
        <v>257</v>
      </c>
    </row>
    <row r="84" spans="1:10" x14ac:dyDescent="0.25">
      <c r="A84" s="11" t="s">
        <v>117</v>
      </c>
      <c r="B84" s="12"/>
      <c r="C84">
        <v>22</v>
      </c>
      <c r="D84" s="12">
        <v>19</v>
      </c>
      <c r="E84">
        <v>2</v>
      </c>
      <c r="F84" s="12">
        <v>6</v>
      </c>
      <c r="G84">
        <v>35</v>
      </c>
      <c r="H84" s="12">
        <v>129</v>
      </c>
      <c r="I84">
        <v>43</v>
      </c>
      <c r="J84" s="12">
        <v>256</v>
      </c>
    </row>
    <row r="85" spans="1:10" x14ac:dyDescent="0.25">
      <c r="A85" s="8" t="s">
        <v>94</v>
      </c>
      <c r="B85" s="9"/>
      <c r="C85" s="10">
        <v>11</v>
      </c>
      <c r="D85" s="9">
        <v>13</v>
      </c>
      <c r="E85" s="10">
        <v>12</v>
      </c>
      <c r="F85" s="9">
        <v>5</v>
      </c>
      <c r="G85" s="10">
        <v>31</v>
      </c>
      <c r="H85" s="9">
        <v>69</v>
      </c>
      <c r="I85" s="10">
        <v>113</v>
      </c>
      <c r="J85" s="9">
        <v>254</v>
      </c>
    </row>
    <row r="86" spans="1:10" x14ac:dyDescent="0.25">
      <c r="A86" s="11" t="s">
        <v>122</v>
      </c>
      <c r="B86" s="12">
        <v>2</v>
      </c>
      <c r="C86">
        <v>9</v>
      </c>
      <c r="D86" s="12">
        <v>12</v>
      </c>
      <c r="E86">
        <v>6</v>
      </c>
      <c r="F86" s="12">
        <v>14</v>
      </c>
      <c r="G86">
        <v>37</v>
      </c>
      <c r="H86" s="12">
        <v>114</v>
      </c>
      <c r="I86">
        <v>56</v>
      </c>
      <c r="J86" s="12">
        <v>250</v>
      </c>
    </row>
    <row r="87" spans="1:10" x14ac:dyDescent="0.25">
      <c r="A87" s="8" t="s">
        <v>96</v>
      </c>
      <c r="B87" s="9"/>
      <c r="C87" s="10"/>
      <c r="D87" s="9"/>
      <c r="E87" s="10">
        <v>4</v>
      </c>
      <c r="F87" s="9">
        <v>9</v>
      </c>
      <c r="G87" s="10">
        <v>153</v>
      </c>
      <c r="H87" s="9">
        <v>80</v>
      </c>
      <c r="I87" s="10"/>
      <c r="J87" s="9">
        <v>246</v>
      </c>
    </row>
    <row r="88" spans="1:10" x14ac:dyDescent="0.25">
      <c r="A88" s="11" t="s">
        <v>114</v>
      </c>
      <c r="B88" s="12"/>
      <c r="C88">
        <v>10</v>
      </c>
      <c r="D88" s="12">
        <v>13</v>
      </c>
      <c r="E88">
        <v>9</v>
      </c>
      <c r="F88" s="12">
        <v>8</v>
      </c>
      <c r="G88">
        <v>18</v>
      </c>
      <c r="H88" s="12">
        <v>94</v>
      </c>
      <c r="I88">
        <v>92</v>
      </c>
      <c r="J88" s="12">
        <v>244</v>
      </c>
    </row>
    <row r="89" spans="1:10" x14ac:dyDescent="0.25">
      <c r="A89" s="8" t="s">
        <v>83</v>
      </c>
      <c r="B89" s="9"/>
      <c r="C89" s="10"/>
      <c r="D89" s="9"/>
      <c r="E89" s="10">
        <v>2</v>
      </c>
      <c r="F89" s="9">
        <v>10</v>
      </c>
      <c r="G89" s="10">
        <v>105</v>
      </c>
      <c r="H89" s="9">
        <v>96</v>
      </c>
      <c r="I89" s="10"/>
      <c r="J89" s="9">
        <v>213</v>
      </c>
    </row>
    <row r="90" spans="1:10" x14ac:dyDescent="0.25">
      <c r="A90" s="11" t="s">
        <v>111</v>
      </c>
      <c r="B90" s="12">
        <v>2</v>
      </c>
      <c r="C90">
        <v>9</v>
      </c>
      <c r="D90" s="12">
        <v>10</v>
      </c>
      <c r="E90">
        <v>3</v>
      </c>
      <c r="F90" s="12">
        <v>8</v>
      </c>
      <c r="G90">
        <v>10</v>
      </c>
      <c r="H90" s="12">
        <v>60</v>
      </c>
      <c r="I90">
        <v>109</v>
      </c>
      <c r="J90" s="12">
        <v>211</v>
      </c>
    </row>
    <row r="91" spans="1:10" x14ac:dyDescent="0.25">
      <c r="A91" s="8" t="s">
        <v>126</v>
      </c>
      <c r="B91" s="9">
        <v>2</v>
      </c>
      <c r="C91" s="10">
        <v>24</v>
      </c>
      <c r="D91" s="9">
        <v>27</v>
      </c>
      <c r="E91" s="10">
        <v>4</v>
      </c>
      <c r="F91" s="9">
        <v>14</v>
      </c>
      <c r="G91" s="10">
        <v>17</v>
      </c>
      <c r="H91" s="9">
        <v>36</v>
      </c>
      <c r="I91" s="10">
        <v>57</v>
      </c>
      <c r="J91" s="9">
        <v>181</v>
      </c>
    </row>
    <row r="92" spans="1:10" x14ac:dyDescent="0.25">
      <c r="A92" s="11" t="s">
        <v>192</v>
      </c>
      <c r="B92" s="12"/>
      <c r="C92">
        <v>8</v>
      </c>
      <c r="D92" s="12">
        <v>124</v>
      </c>
      <c r="E92">
        <v>38</v>
      </c>
      <c r="F92" s="12">
        <v>2</v>
      </c>
      <c r="G92">
        <v>2</v>
      </c>
      <c r="H92" s="12">
        <v>6</v>
      </c>
      <c r="I92"/>
      <c r="J92" s="12">
        <v>180</v>
      </c>
    </row>
    <row r="93" spans="1:10" x14ac:dyDescent="0.25">
      <c r="A93" s="8" t="s">
        <v>100</v>
      </c>
      <c r="B93" s="9">
        <v>138</v>
      </c>
      <c r="C93" s="10">
        <v>12</v>
      </c>
      <c r="D93" s="9">
        <v>8</v>
      </c>
      <c r="E93" s="10">
        <v>1</v>
      </c>
      <c r="F93" s="9"/>
      <c r="G93" s="10">
        <v>1</v>
      </c>
      <c r="H93" s="9">
        <v>13</v>
      </c>
      <c r="I93" s="10">
        <v>6</v>
      </c>
      <c r="J93" s="9">
        <v>179</v>
      </c>
    </row>
    <row r="94" spans="1:10" x14ac:dyDescent="0.25">
      <c r="A94" s="11" t="s">
        <v>108</v>
      </c>
      <c r="B94" s="12">
        <v>4</v>
      </c>
      <c r="C94">
        <v>14</v>
      </c>
      <c r="D94" s="12">
        <v>26</v>
      </c>
      <c r="E94">
        <v>4</v>
      </c>
      <c r="F94" s="12">
        <v>5</v>
      </c>
      <c r="G94">
        <v>32</v>
      </c>
      <c r="H94" s="12">
        <v>56</v>
      </c>
      <c r="I94">
        <v>37</v>
      </c>
      <c r="J94" s="12">
        <v>178</v>
      </c>
    </row>
    <row r="95" spans="1:10" x14ac:dyDescent="0.25">
      <c r="A95" s="8" t="s">
        <v>99</v>
      </c>
      <c r="B95" s="9">
        <v>3</v>
      </c>
      <c r="C95" s="10">
        <v>2</v>
      </c>
      <c r="D95" s="9">
        <v>6</v>
      </c>
      <c r="E95" s="10">
        <v>3</v>
      </c>
      <c r="F95" s="9"/>
      <c r="G95" s="10">
        <v>25</v>
      </c>
      <c r="H95" s="9">
        <v>66</v>
      </c>
      <c r="I95" s="10">
        <v>68</v>
      </c>
      <c r="J95" s="9">
        <v>173</v>
      </c>
    </row>
    <row r="96" spans="1:10" x14ac:dyDescent="0.25">
      <c r="A96" s="11" t="s">
        <v>102</v>
      </c>
      <c r="B96" s="12"/>
      <c r="C96"/>
      <c r="D96" s="12"/>
      <c r="E96"/>
      <c r="F96" s="12"/>
      <c r="G96">
        <v>2</v>
      </c>
      <c r="H96" s="12">
        <v>28</v>
      </c>
      <c r="I96">
        <v>141</v>
      </c>
      <c r="J96" s="12">
        <v>171</v>
      </c>
    </row>
    <row r="97" spans="1:10" x14ac:dyDescent="0.25">
      <c r="A97" s="8" t="s">
        <v>119</v>
      </c>
      <c r="B97" s="9"/>
      <c r="C97" s="10"/>
      <c r="D97" s="9"/>
      <c r="E97" s="10">
        <v>2</v>
      </c>
      <c r="F97" s="9">
        <v>21</v>
      </c>
      <c r="G97" s="10">
        <v>41</v>
      </c>
      <c r="H97" s="9">
        <v>81</v>
      </c>
      <c r="I97" s="10">
        <v>26</v>
      </c>
      <c r="J97" s="9">
        <v>171</v>
      </c>
    </row>
    <row r="98" spans="1:10" x14ac:dyDescent="0.25">
      <c r="A98" s="11" t="s">
        <v>132</v>
      </c>
      <c r="B98" s="12"/>
      <c r="C98"/>
      <c r="D98" s="12"/>
      <c r="E98"/>
      <c r="F98" s="12"/>
      <c r="G98"/>
      <c r="H98" s="12">
        <v>24</v>
      </c>
      <c r="I98">
        <v>143</v>
      </c>
      <c r="J98" s="12">
        <v>167</v>
      </c>
    </row>
    <row r="99" spans="1:10" x14ac:dyDescent="0.25">
      <c r="A99" s="8" t="s">
        <v>113</v>
      </c>
      <c r="B99" s="9"/>
      <c r="C99" s="10"/>
      <c r="D99" s="9"/>
      <c r="E99" s="10"/>
      <c r="F99" s="9">
        <v>4</v>
      </c>
      <c r="G99" s="10">
        <v>2</v>
      </c>
      <c r="H99" s="9">
        <v>38</v>
      </c>
      <c r="I99" s="10">
        <v>116</v>
      </c>
      <c r="J99" s="9">
        <v>160</v>
      </c>
    </row>
    <row r="100" spans="1:10" x14ac:dyDescent="0.25">
      <c r="A100" s="11" t="s">
        <v>110</v>
      </c>
      <c r="B100" s="12">
        <v>2</v>
      </c>
      <c r="C100"/>
      <c r="D100" s="12"/>
      <c r="E100"/>
      <c r="F100" s="12"/>
      <c r="G100">
        <v>20</v>
      </c>
      <c r="H100" s="12">
        <v>62</v>
      </c>
      <c r="I100">
        <v>53</v>
      </c>
      <c r="J100" s="12">
        <v>137</v>
      </c>
    </row>
    <row r="101" spans="1:10" x14ac:dyDescent="0.25">
      <c r="A101" s="8" t="s">
        <v>116</v>
      </c>
      <c r="B101" s="9"/>
      <c r="C101" s="10">
        <v>2</v>
      </c>
      <c r="D101" s="9">
        <v>4</v>
      </c>
      <c r="E101" s="10"/>
      <c r="F101" s="9">
        <v>6</v>
      </c>
      <c r="G101" s="10">
        <v>51</v>
      </c>
      <c r="H101" s="9">
        <v>47</v>
      </c>
      <c r="I101" s="10">
        <v>24</v>
      </c>
      <c r="J101" s="9">
        <v>134</v>
      </c>
    </row>
    <row r="102" spans="1:10" x14ac:dyDescent="0.25">
      <c r="A102" s="11" t="s">
        <v>118</v>
      </c>
      <c r="B102" s="12">
        <v>2</v>
      </c>
      <c r="C102">
        <v>2</v>
      </c>
      <c r="D102" s="12"/>
      <c r="E102"/>
      <c r="F102" s="12">
        <v>6</v>
      </c>
      <c r="G102">
        <v>14</v>
      </c>
      <c r="H102" s="12">
        <v>70</v>
      </c>
      <c r="I102">
        <v>37</v>
      </c>
      <c r="J102" s="12">
        <v>131</v>
      </c>
    </row>
    <row r="103" spans="1:10" x14ac:dyDescent="0.25">
      <c r="A103" s="8" t="s">
        <v>124</v>
      </c>
      <c r="B103" s="9"/>
      <c r="C103" s="10">
        <v>10</v>
      </c>
      <c r="D103" s="9">
        <v>14</v>
      </c>
      <c r="E103" s="10">
        <v>2</v>
      </c>
      <c r="F103" s="9">
        <v>4</v>
      </c>
      <c r="G103" s="10">
        <v>27</v>
      </c>
      <c r="H103" s="9">
        <v>59</v>
      </c>
      <c r="I103" s="10">
        <v>8</v>
      </c>
      <c r="J103" s="9">
        <v>124</v>
      </c>
    </row>
    <row r="104" spans="1:10" x14ac:dyDescent="0.25">
      <c r="A104" s="11" t="s">
        <v>107</v>
      </c>
      <c r="B104" s="12"/>
      <c r="C104"/>
      <c r="D104" s="12"/>
      <c r="E104">
        <v>2</v>
      </c>
      <c r="F104" s="12">
        <v>1</v>
      </c>
      <c r="G104">
        <v>80</v>
      </c>
      <c r="H104" s="12">
        <v>41</v>
      </c>
      <c r="I104"/>
      <c r="J104" s="12">
        <v>124</v>
      </c>
    </row>
    <row r="105" spans="1:10" x14ac:dyDescent="0.25">
      <c r="A105" s="8" t="s">
        <v>109</v>
      </c>
      <c r="B105" s="9">
        <v>2</v>
      </c>
      <c r="C105" s="10">
        <v>6</v>
      </c>
      <c r="D105" s="9">
        <v>5</v>
      </c>
      <c r="E105" s="10"/>
      <c r="F105" s="9">
        <v>2</v>
      </c>
      <c r="G105" s="10">
        <v>8</v>
      </c>
      <c r="H105" s="9">
        <v>15</v>
      </c>
      <c r="I105" s="10">
        <v>83</v>
      </c>
      <c r="J105" s="9">
        <v>121</v>
      </c>
    </row>
    <row r="106" spans="1:10" x14ac:dyDescent="0.25">
      <c r="A106" s="11" t="s">
        <v>129</v>
      </c>
      <c r="B106" s="12"/>
      <c r="C106">
        <v>4</v>
      </c>
      <c r="D106" s="12">
        <v>4</v>
      </c>
      <c r="E106"/>
      <c r="F106" s="12">
        <v>45</v>
      </c>
      <c r="G106">
        <v>25</v>
      </c>
      <c r="H106" s="12">
        <v>16</v>
      </c>
      <c r="I106">
        <v>24</v>
      </c>
      <c r="J106" s="12">
        <v>118</v>
      </c>
    </row>
    <row r="107" spans="1:10" x14ac:dyDescent="0.25">
      <c r="A107" s="8" t="s">
        <v>130</v>
      </c>
      <c r="B107" s="9"/>
      <c r="C107" s="10">
        <v>6</v>
      </c>
      <c r="D107" s="9">
        <v>26</v>
      </c>
      <c r="E107" s="10">
        <v>17</v>
      </c>
      <c r="F107" s="9">
        <v>17</v>
      </c>
      <c r="G107" s="10">
        <v>28</v>
      </c>
      <c r="H107" s="9">
        <v>16</v>
      </c>
      <c r="I107" s="10">
        <v>7</v>
      </c>
      <c r="J107" s="9">
        <v>117</v>
      </c>
    </row>
    <row r="108" spans="1:10" x14ac:dyDescent="0.25">
      <c r="A108" s="11" t="s">
        <v>131</v>
      </c>
      <c r="B108" s="12"/>
      <c r="C108"/>
      <c r="D108" s="12"/>
      <c r="E108"/>
      <c r="F108" s="12">
        <v>2</v>
      </c>
      <c r="G108">
        <v>7</v>
      </c>
      <c r="H108" s="12">
        <v>34</v>
      </c>
      <c r="I108">
        <v>62</v>
      </c>
      <c r="J108" s="12">
        <v>105</v>
      </c>
    </row>
    <row r="109" spans="1:10" x14ac:dyDescent="0.25">
      <c r="A109" s="8" t="s">
        <v>123</v>
      </c>
      <c r="B109" s="9"/>
      <c r="C109" s="10"/>
      <c r="D109" s="9"/>
      <c r="E109" s="10"/>
      <c r="F109" s="9"/>
      <c r="G109" s="10">
        <v>56</v>
      </c>
      <c r="H109" s="9">
        <v>40</v>
      </c>
      <c r="I109" s="10"/>
      <c r="J109" s="9">
        <v>96</v>
      </c>
    </row>
    <row r="110" spans="1:10" x14ac:dyDescent="0.25">
      <c r="A110" s="11" t="s">
        <v>150</v>
      </c>
      <c r="B110" s="12"/>
      <c r="C110"/>
      <c r="D110" s="12">
        <v>39</v>
      </c>
      <c r="E110">
        <v>1</v>
      </c>
      <c r="F110" s="12">
        <v>4</v>
      </c>
      <c r="G110">
        <v>2</v>
      </c>
      <c r="H110" s="12">
        <v>18</v>
      </c>
      <c r="I110">
        <v>27</v>
      </c>
      <c r="J110" s="12">
        <v>91</v>
      </c>
    </row>
    <row r="111" spans="1:10" x14ac:dyDescent="0.25">
      <c r="A111" s="8" t="s">
        <v>121</v>
      </c>
      <c r="B111" s="9">
        <v>1</v>
      </c>
      <c r="C111" s="10">
        <v>16</v>
      </c>
      <c r="D111" s="9">
        <v>22</v>
      </c>
      <c r="E111" s="10">
        <v>5</v>
      </c>
      <c r="F111" s="9"/>
      <c r="G111" s="10">
        <v>6</v>
      </c>
      <c r="H111" s="9">
        <v>32</v>
      </c>
      <c r="I111" s="10">
        <v>9</v>
      </c>
      <c r="J111" s="9">
        <v>91</v>
      </c>
    </row>
    <row r="112" spans="1:10" x14ac:dyDescent="0.25">
      <c r="A112" s="11" t="s">
        <v>120</v>
      </c>
      <c r="B112" s="12"/>
      <c r="C112">
        <v>4</v>
      </c>
      <c r="D112" s="12">
        <v>13</v>
      </c>
      <c r="E112">
        <v>4</v>
      </c>
      <c r="F112" s="12">
        <v>2</v>
      </c>
      <c r="G112">
        <v>24</v>
      </c>
      <c r="H112" s="12">
        <v>31</v>
      </c>
      <c r="I112">
        <v>7</v>
      </c>
      <c r="J112" s="12">
        <v>85</v>
      </c>
    </row>
    <row r="113" spans="1:10" x14ac:dyDescent="0.25">
      <c r="A113" s="8" t="s">
        <v>136</v>
      </c>
      <c r="B113" s="9"/>
      <c r="C113" s="10">
        <v>2</v>
      </c>
      <c r="D113" s="9">
        <v>1</v>
      </c>
      <c r="E113" s="10"/>
      <c r="F113" s="9"/>
      <c r="G113" s="10"/>
      <c r="H113" s="9">
        <v>34</v>
      </c>
      <c r="I113" s="10">
        <v>47</v>
      </c>
      <c r="J113" s="9">
        <v>84</v>
      </c>
    </row>
    <row r="114" spans="1:10" x14ac:dyDescent="0.25">
      <c r="A114" s="11" t="s">
        <v>144</v>
      </c>
      <c r="B114" s="12">
        <v>2</v>
      </c>
      <c r="C114">
        <v>4</v>
      </c>
      <c r="D114" s="12">
        <v>2</v>
      </c>
      <c r="E114"/>
      <c r="F114" s="12">
        <v>6</v>
      </c>
      <c r="G114">
        <v>16</v>
      </c>
      <c r="H114" s="12">
        <v>32</v>
      </c>
      <c r="I114">
        <v>18</v>
      </c>
      <c r="J114" s="12">
        <v>80</v>
      </c>
    </row>
    <row r="115" spans="1:10" x14ac:dyDescent="0.25">
      <c r="A115" s="8" t="s">
        <v>133</v>
      </c>
      <c r="B115" s="9">
        <v>2</v>
      </c>
      <c r="C115" s="10">
        <v>5</v>
      </c>
      <c r="D115" s="9">
        <v>6</v>
      </c>
      <c r="E115" s="10">
        <v>3</v>
      </c>
      <c r="F115" s="9"/>
      <c r="G115" s="10">
        <v>13</v>
      </c>
      <c r="H115" s="9">
        <v>21</v>
      </c>
      <c r="I115" s="10">
        <v>30</v>
      </c>
      <c r="J115" s="9">
        <v>80</v>
      </c>
    </row>
    <row r="116" spans="1:10" x14ac:dyDescent="0.25">
      <c r="A116" s="11" t="s">
        <v>125</v>
      </c>
      <c r="B116" s="12"/>
      <c r="C116"/>
      <c r="D116" s="12">
        <v>2</v>
      </c>
      <c r="E116">
        <v>2</v>
      </c>
      <c r="F116" s="12"/>
      <c r="G116">
        <v>7</v>
      </c>
      <c r="H116" s="12">
        <v>35</v>
      </c>
      <c r="I116">
        <v>29</v>
      </c>
      <c r="J116" s="12">
        <v>75</v>
      </c>
    </row>
    <row r="117" spans="1:10" x14ac:dyDescent="0.25">
      <c r="A117" s="8" t="s">
        <v>134</v>
      </c>
      <c r="B117" s="9">
        <v>2</v>
      </c>
      <c r="C117" s="10"/>
      <c r="D117" s="9">
        <v>6</v>
      </c>
      <c r="E117" s="10"/>
      <c r="F117" s="9"/>
      <c r="G117" s="10">
        <v>13</v>
      </c>
      <c r="H117" s="9">
        <v>32</v>
      </c>
      <c r="I117" s="10">
        <v>21</v>
      </c>
      <c r="J117" s="9">
        <v>74</v>
      </c>
    </row>
    <row r="118" spans="1:10" x14ac:dyDescent="0.25">
      <c r="A118" s="11" t="s">
        <v>127</v>
      </c>
      <c r="B118" s="12"/>
      <c r="C118"/>
      <c r="D118" s="12">
        <v>2</v>
      </c>
      <c r="E118">
        <v>2</v>
      </c>
      <c r="F118" s="12">
        <v>1</v>
      </c>
      <c r="G118">
        <v>7</v>
      </c>
      <c r="H118" s="12">
        <v>33</v>
      </c>
      <c r="I118">
        <v>27</v>
      </c>
      <c r="J118" s="12">
        <v>72</v>
      </c>
    </row>
    <row r="119" spans="1:10" x14ac:dyDescent="0.25">
      <c r="A119" s="8" t="s">
        <v>173</v>
      </c>
      <c r="B119" s="9"/>
      <c r="C119" s="10">
        <v>2</v>
      </c>
      <c r="D119" s="9">
        <v>11</v>
      </c>
      <c r="E119" s="10">
        <v>12</v>
      </c>
      <c r="F119" s="9">
        <v>4</v>
      </c>
      <c r="G119" s="10">
        <v>3</v>
      </c>
      <c r="H119" s="9">
        <v>29</v>
      </c>
      <c r="I119" s="10">
        <v>3</v>
      </c>
      <c r="J119" s="9">
        <v>64</v>
      </c>
    </row>
    <row r="120" spans="1:10" x14ac:dyDescent="0.25">
      <c r="A120" s="11" t="s">
        <v>155</v>
      </c>
      <c r="B120" s="12"/>
      <c r="C120"/>
      <c r="D120" s="12"/>
      <c r="E120"/>
      <c r="F120" s="12"/>
      <c r="G120"/>
      <c r="H120" s="12">
        <v>13</v>
      </c>
      <c r="I120">
        <v>49</v>
      </c>
      <c r="J120" s="12">
        <v>62</v>
      </c>
    </row>
    <row r="121" spans="1:10" x14ac:dyDescent="0.25">
      <c r="A121" s="8" t="s">
        <v>179</v>
      </c>
      <c r="B121" s="9"/>
      <c r="C121" s="10"/>
      <c r="D121" s="9"/>
      <c r="E121" s="10">
        <v>2</v>
      </c>
      <c r="F121" s="9"/>
      <c r="G121" s="10">
        <v>2</v>
      </c>
      <c r="H121" s="9">
        <v>27</v>
      </c>
      <c r="I121" s="10">
        <v>28</v>
      </c>
      <c r="J121" s="9">
        <v>59</v>
      </c>
    </row>
    <row r="122" spans="1:10" x14ac:dyDescent="0.25">
      <c r="A122" s="11" t="s">
        <v>135</v>
      </c>
      <c r="B122" s="12"/>
      <c r="C122">
        <v>8</v>
      </c>
      <c r="D122" s="12">
        <v>6</v>
      </c>
      <c r="E122">
        <v>2</v>
      </c>
      <c r="F122" s="12">
        <v>5</v>
      </c>
      <c r="G122">
        <v>6</v>
      </c>
      <c r="H122" s="12">
        <v>10</v>
      </c>
      <c r="I122">
        <v>20</v>
      </c>
      <c r="J122" s="12">
        <v>57</v>
      </c>
    </row>
    <row r="123" spans="1:10" x14ac:dyDescent="0.25">
      <c r="A123" s="8" t="s">
        <v>142</v>
      </c>
      <c r="B123" s="9">
        <v>54</v>
      </c>
      <c r="C123" s="10">
        <v>2</v>
      </c>
      <c r="D123" s="9"/>
      <c r="E123" s="10"/>
      <c r="F123" s="9"/>
      <c r="G123" s="10"/>
      <c r="H123" s="9"/>
      <c r="I123" s="10"/>
      <c r="J123" s="9">
        <v>56</v>
      </c>
    </row>
    <row r="124" spans="1:10" x14ac:dyDescent="0.25">
      <c r="A124" s="11" t="s">
        <v>139</v>
      </c>
      <c r="B124" s="12"/>
      <c r="C124"/>
      <c r="D124" s="12"/>
      <c r="E124"/>
      <c r="F124" s="12"/>
      <c r="G124">
        <v>13</v>
      </c>
      <c r="H124" s="12">
        <v>18</v>
      </c>
      <c r="I124">
        <v>24</v>
      </c>
      <c r="J124" s="12">
        <v>55</v>
      </c>
    </row>
    <row r="125" spans="1:10" x14ac:dyDescent="0.25">
      <c r="A125" s="8" t="s">
        <v>157</v>
      </c>
      <c r="B125" s="9"/>
      <c r="C125" s="10"/>
      <c r="D125" s="9"/>
      <c r="E125" s="10"/>
      <c r="F125" s="9"/>
      <c r="G125" s="10">
        <v>12</v>
      </c>
      <c r="H125" s="9">
        <v>39</v>
      </c>
      <c r="I125" s="10"/>
      <c r="J125" s="9">
        <v>51</v>
      </c>
    </row>
    <row r="126" spans="1:10" x14ac:dyDescent="0.25">
      <c r="A126" s="11" t="s">
        <v>140</v>
      </c>
      <c r="B126" s="12"/>
      <c r="C126">
        <v>6</v>
      </c>
      <c r="D126" s="12">
        <v>4</v>
      </c>
      <c r="E126"/>
      <c r="F126" s="12"/>
      <c r="G126">
        <v>2</v>
      </c>
      <c r="H126" s="12">
        <v>24</v>
      </c>
      <c r="I126">
        <v>13</v>
      </c>
      <c r="J126" s="12">
        <v>49</v>
      </c>
    </row>
    <row r="127" spans="1:10" x14ac:dyDescent="0.25">
      <c r="A127" s="8" t="s">
        <v>138</v>
      </c>
      <c r="B127" s="9"/>
      <c r="C127" s="10"/>
      <c r="D127" s="9"/>
      <c r="E127" s="10"/>
      <c r="F127" s="9"/>
      <c r="G127" s="10">
        <v>26</v>
      </c>
      <c r="H127" s="9">
        <v>22</v>
      </c>
      <c r="I127" s="10"/>
      <c r="J127" s="9">
        <v>48</v>
      </c>
    </row>
    <row r="128" spans="1:10" x14ac:dyDescent="0.25">
      <c r="A128" s="11" t="s">
        <v>165</v>
      </c>
      <c r="B128" s="12"/>
      <c r="C128">
        <v>6</v>
      </c>
      <c r="D128" s="12">
        <v>6</v>
      </c>
      <c r="E128">
        <v>8</v>
      </c>
      <c r="F128" s="12"/>
      <c r="G128">
        <v>10</v>
      </c>
      <c r="H128" s="12">
        <v>12</v>
      </c>
      <c r="I128">
        <v>6</v>
      </c>
      <c r="J128" s="12">
        <v>48</v>
      </c>
    </row>
    <row r="129" spans="1:10" x14ac:dyDescent="0.25">
      <c r="A129" s="8" t="s">
        <v>137</v>
      </c>
      <c r="B129" s="9"/>
      <c r="C129" s="10">
        <v>2</v>
      </c>
      <c r="D129" s="9"/>
      <c r="E129" s="10">
        <v>7</v>
      </c>
      <c r="F129" s="9">
        <v>4</v>
      </c>
      <c r="G129" s="10">
        <v>23</v>
      </c>
      <c r="H129" s="9">
        <v>10</v>
      </c>
      <c r="I129" s="10">
        <v>2</v>
      </c>
      <c r="J129" s="9">
        <v>48</v>
      </c>
    </row>
    <row r="130" spans="1:10" x14ac:dyDescent="0.25">
      <c r="A130" s="11" t="s">
        <v>147</v>
      </c>
      <c r="B130" s="12">
        <v>2</v>
      </c>
      <c r="C130">
        <v>2</v>
      </c>
      <c r="D130" s="12">
        <v>2</v>
      </c>
      <c r="E130">
        <v>2</v>
      </c>
      <c r="F130" s="12"/>
      <c r="G130">
        <v>4</v>
      </c>
      <c r="H130" s="12">
        <v>23</v>
      </c>
      <c r="I130">
        <v>10</v>
      </c>
      <c r="J130" s="12">
        <v>45</v>
      </c>
    </row>
    <row r="131" spans="1:10" x14ac:dyDescent="0.25">
      <c r="A131" s="8" t="s">
        <v>153</v>
      </c>
      <c r="B131" s="9"/>
      <c r="C131" s="10"/>
      <c r="D131" s="9"/>
      <c r="E131" s="10"/>
      <c r="F131" s="9">
        <v>1</v>
      </c>
      <c r="G131" s="10">
        <v>2</v>
      </c>
      <c r="H131" s="9">
        <v>16</v>
      </c>
      <c r="I131" s="10">
        <v>25</v>
      </c>
      <c r="J131" s="9">
        <v>44</v>
      </c>
    </row>
    <row r="132" spans="1:10" x14ac:dyDescent="0.25">
      <c r="A132" s="11" t="s">
        <v>146</v>
      </c>
      <c r="B132" s="12"/>
      <c r="C132"/>
      <c r="D132" s="12"/>
      <c r="E132"/>
      <c r="F132" s="12">
        <v>6</v>
      </c>
      <c r="G132">
        <v>8</v>
      </c>
      <c r="H132" s="12">
        <v>20</v>
      </c>
      <c r="I132">
        <v>9</v>
      </c>
      <c r="J132" s="12">
        <v>43</v>
      </c>
    </row>
    <row r="133" spans="1:10" x14ac:dyDescent="0.25">
      <c r="A133" s="8" t="s">
        <v>143</v>
      </c>
      <c r="B133" s="9"/>
      <c r="C133" s="10"/>
      <c r="D133" s="9"/>
      <c r="E133" s="10"/>
      <c r="F133" s="9"/>
      <c r="G133" s="10"/>
      <c r="H133" s="9">
        <v>5</v>
      </c>
      <c r="I133" s="10">
        <v>37</v>
      </c>
      <c r="J133" s="9">
        <v>42</v>
      </c>
    </row>
    <row r="134" spans="1:10" x14ac:dyDescent="0.25">
      <c r="A134" s="11" t="s">
        <v>145</v>
      </c>
      <c r="B134" s="12"/>
      <c r="C134">
        <v>2</v>
      </c>
      <c r="D134" s="12">
        <v>4</v>
      </c>
      <c r="E134"/>
      <c r="F134" s="12"/>
      <c r="G134">
        <v>9</v>
      </c>
      <c r="H134" s="12">
        <v>20</v>
      </c>
      <c r="I134">
        <v>7</v>
      </c>
      <c r="J134" s="12">
        <v>42</v>
      </c>
    </row>
    <row r="135" spans="1:10" x14ac:dyDescent="0.25">
      <c r="A135" s="8" t="s">
        <v>141</v>
      </c>
      <c r="B135" s="9"/>
      <c r="C135" s="10">
        <v>1</v>
      </c>
      <c r="D135" s="9"/>
      <c r="E135" s="10"/>
      <c r="F135" s="9"/>
      <c r="G135" s="10">
        <v>6</v>
      </c>
      <c r="H135" s="9">
        <v>10</v>
      </c>
      <c r="I135" s="10">
        <v>24</v>
      </c>
      <c r="J135" s="9">
        <v>41</v>
      </c>
    </row>
    <row r="136" spans="1:10" x14ac:dyDescent="0.25">
      <c r="A136" s="11" t="s">
        <v>148</v>
      </c>
      <c r="B136" s="12"/>
      <c r="C136"/>
      <c r="D136" s="12">
        <v>6</v>
      </c>
      <c r="E136"/>
      <c r="F136" s="12">
        <v>2</v>
      </c>
      <c r="G136">
        <v>6</v>
      </c>
      <c r="H136" s="12">
        <v>19</v>
      </c>
      <c r="I136">
        <v>4</v>
      </c>
      <c r="J136" s="12">
        <v>37</v>
      </c>
    </row>
    <row r="137" spans="1:10" x14ac:dyDescent="0.25">
      <c r="A137" s="8" t="s">
        <v>167</v>
      </c>
      <c r="B137" s="9">
        <v>31</v>
      </c>
      <c r="C137" s="10"/>
      <c r="D137" s="9"/>
      <c r="E137" s="10"/>
      <c r="F137" s="9"/>
      <c r="G137" s="10"/>
      <c r="H137" s="9"/>
      <c r="I137" s="10"/>
      <c r="J137" s="9">
        <v>31</v>
      </c>
    </row>
    <row r="138" spans="1:10" x14ac:dyDescent="0.25">
      <c r="A138" s="11" t="s">
        <v>168</v>
      </c>
      <c r="B138" s="12"/>
      <c r="C138"/>
      <c r="D138" s="12"/>
      <c r="E138">
        <v>2</v>
      </c>
      <c r="F138" s="12">
        <v>2</v>
      </c>
      <c r="G138">
        <v>3</v>
      </c>
      <c r="H138" s="12">
        <v>11</v>
      </c>
      <c r="I138">
        <v>12</v>
      </c>
      <c r="J138" s="12">
        <v>30</v>
      </c>
    </row>
    <row r="139" spans="1:10" x14ac:dyDescent="0.25">
      <c r="A139" s="8" t="s">
        <v>166</v>
      </c>
      <c r="B139" s="9"/>
      <c r="C139" s="10"/>
      <c r="D139" s="9"/>
      <c r="E139" s="10"/>
      <c r="F139" s="9">
        <v>2</v>
      </c>
      <c r="G139" s="10">
        <v>4</v>
      </c>
      <c r="H139" s="9">
        <v>7</v>
      </c>
      <c r="I139" s="10">
        <v>15</v>
      </c>
      <c r="J139" s="9">
        <v>28</v>
      </c>
    </row>
    <row r="140" spans="1:10" x14ac:dyDescent="0.25">
      <c r="A140" s="11" t="s">
        <v>151</v>
      </c>
      <c r="B140" s="12"/>
      <c r="C140"/>
      <c r="D140" s="12"/>
      <c r="E140"/>
      <c r="F140" s="12"/>
      <c r="G140"/>
      <c r="H140" s="12">
        <v>12</v>
      </c>
      <c r="I140">
        <v>15</v>
      </c>
      <c r="J140" s="12">
        <v>27</v>
      </c>
    </row>
    <row r="141" spans="1:10" x14ac:dyDescent="0.25">
      <c r="A141" s="8" t="s">
        <v>170</v>
      </c>
      <c r="B141" s="9">
        <v>2</v>
      </c>
      <c r="C141" s="10">
        <v>5</v>
      </c>
      <c r="D141" s="9">
        <v>4</v>
      </c>
      <c r="E141" s="10"/>
      <c r="F141" s="9"/>
      <c r="G141" s="10">
        <v>1</v>
      </c>
      <c r="H141" s="9">
        <v>12</v>
      </c>
      <c r="I141" s="10">
        <v>2</v>
      </c>
      <c r="J141" s="9">
        <v>26</v>
      </c>
    </row>
    <row r="142" spans="1:10" x14ac:dyDescent="0.25">
      <c r="A142" s="11" t="s">
        <v>154</v>
      </c>
      <c r="B142" s="12"/>
      <c r="C142">
        <v>2</v>
      </c>
      <c r="D142" s="12">
        <v>2</v>
      </c>
      <c r="E142"/>
      <c r="F142" s="12"/>
      <c r="G142"/>
      <c r="H142" s="12">
        <v>10</v>
      </c>
      <c r="I142">
        <v>12</v>
      </c>
      <c r="J142" s="12">
        <v>26</v>
      </c>
    </row>
    <row r="143" spans="1:10" x14ac:dyDescent="0.25">
      <c r="A143" s="8" t="s">
        <v>162</v>
      </c>
      <c r="B143" s="9">
        <v>26</v>
      </c>
      <c r="C143" s="10"/>
      <c r="D143" s="9"/>
      <c r="E143" s="10"/>
      <c r="F143" s="9"/>
      <c r="G143" s="10"/>
      <c r="H143" s="9"/>
      <c r="I143" s="10"/>
      <c r="J143" s="9">
        <v>26</v>
      </c>
    </row>
    <row r="144" spans="1:10" x14ac:dyDescent="0.25">
      <c r="A144" s="11" t="s">
        <v>160</v>
      </c>
      <c r="B144" s="12">
        <v>2</v>
      </c>
      <c r="C144">
        <v>14</v>
      </c>
      <c r="D144" s="12">
        <v>5</v>
      </c>
      <c r="E144"/>
      <c r="F144" s="12">
        <v>2</v>
      </c>
      <c r="G144"/>
      <c r="H144" s="12"/>
      <c r="I144">
        <v>1</v>
      </c>
      <c r="J144" s="12">
        <v>24</v>
      </c>
    </row>
    <row r="145" spans="1:10" x14ac:dyDescent="0.25">
      <c r="A145" s="8" t="s">
        <v>176</v>
      </c>
      <c r="B145" s="9">
        <v>13</v>
      </c>
      <c r="C145" s="10">
        <v>3</v>
      </c>
      <c r="D145" s="9"/>
      <c r="E145" s="10"/>
      <c r="F145" s="9">
        <v>2</v>
      </c>
      <c r="G145" s="10">
        <v>2</v>
      </c>
      <c r="H145" s="9">
        <v>4</v>
      </c>
      <c r="I145" s="10"/>
      <c r="J145" s="9">
        <v>24</v>
      </c>
    </row>
    <row r="146" spans="1:10" x14ac:dyDescent="0.25">
      <c r="A146" s="11" t="s">
        <v>178</v>
      </c>
      <c r="B146" s="12"/>
      <c r="C146"/>
      <c r="D146" s="12"/>
      <c r="E146"/>
      <c r="F146" s="12">
        <v>2</v>
      </c>
      <c r="G146"/>
      <c r="H146" s="12">
        <v>10</v>
      </c>
      <c r="I146">
        <v>12</v>
      </c>
      <c r="J146" s="12">
        <v>24</v>
      </c>
    </row>
    <row r="147" spans="1:10" x14ac:dyDescent="0.25">
      <c r="A147" s="8" t="s">
        <v>149</v>
      </c>
      <c r="B147" s="9"/>
      <c r="C147" s="10"/>
      <c r="D147" s="9"/>
      <c r="E147" s="10"/>
      <c r="F147" s="9"/>
      <c r="G147" s="10"/>
      <c r="H147" s="9">
        <v>11</v>
      </c>
      <c r="I147" s="10">
        <v>10</v>
      </c>
      <c r="J147" s="9">
        <v>21</v>
      </c>
    </row>
    <row r="148" spans="1:10" x14ac:dyDescent="0.25">
      <c r="A148" s="11" t="s">
        <v>174</v>
      </c>
      <c r="B148" s="12"/>
      <c r="C148"/>
      <c r="D148" s="12">
        <v>2</v>
      </c>
      <c r="E148">
        <v>4</v>
      </c>
      <c r="F148" s="12">
        <v>2</v>
      </c>
      <c r="G148">
        <v>4</v>
      </c>
      <c r="H148" s="12">
        <v>7</v>
      </c>
      <c r="I148"/>
      <c r="J148" s="12">
        <v>19</v>
      </c>
    </row>
    <row r="149" spans="1:10" x14ac:dyDescent="0.25">
      <c r="A149" s="8" t="s">
        <v>164</v>
      </c>
      <c r="B149" s="9"/>
      <c r="C149" s="10"/>
      <c r="D149" s="9">
        <v>8</v>
      </c>
      <c r="E149" s="10">
        <v>2</v>
      </c>
      <c r="F149" s="9"/>
      <c r="G149" s="10"/>
      <c r="H149" s="9">
        <v>6</v>
      </c>
      <c r="I149" s="10">
        <v>2</v>
      </c>
      <c r="J149" s="9">
        <v>18</v>
      </c>
    </row>
    <row r="150" spans="1:10" x14ac:dyDescent="0.25">
      <c r="A150" s="11" t="s">
        <v>152</v>
      </c>
      <c r="B150" s="12"/>
      <c r="C150"/>
      <c r="D150" s="12">
        <v>2</v>
      </c>
      <c r="E150">
        <v>4</v>
      </c>
      <c r="F150" s="12">
        <v>2</v>
      </c>
      <c r="G150"/>
      <c r="H150" s="12">
        <v>8</v>
      </c>
      <c r="I150">
        <v>2</v>
      </c>
      <c r="J150" s="12">
        <v>18</v>
      </c>
    </row>
    <row r="151" spans="1:10" x14ac:dyDescent="0.25">
      <c r="A151" s="8" t="s">
        <v>156</v>
      </c>
      <c r="B151" s="9"/>
      <c r="C151" s="10"/>
      <c r="D151" s="9"/>
      <c r="E151" s="10"/>
      <c r="F151" s="9"/>
      <c r="G151" s="10">
        <v>5</v>
      </c>
      <c r="H151" s="9">
        <v>8</v>
      </c>
      <c r="I151" s="10">
        <v>4</v>
      </c>
      <c r="J151" s="9">
        <v>17</v>
      </c>
    </row>
    <row r="152" spans="1:10" x14ac:dyDescent="0.25">
      <c r="A152" s="11" t="s">
        <v>171</v>
      </c>
      <c r="B152" s="12"/>
      <c r="C152"/>
      <c r="D152" s="12"/>
      <c r="E152"/>
      <c r="F152" s="12"/>
      <c r="G152">
        <v>2</v>
      </c>
      <c r="H152" s="12">
        <v>9</v>
      </c>
      <c r="I152">
        <v>6</v>
      </c>
      <c r="J152" s="12">
        <v>17</v>
      </c>
    </row>
    <row r="153" spans="1:10" x14ac:dyDescent="0.25">
      <c r="A153" s="8" t="s">
        <v>163</v>
      </c>
      <c r="B153" s="9"/>
      <c r="C153" s="10">
        <v>2</v>
      </c>
      <c r="D153" s="9"/>
      <c r="E153" s="10"/>
      <c r="F153" s="9">
        <v>2</v>
      </c>
      <c r="G153" s="10"/>
      <c r="H153" s="9">
        <v>13</v>
      </c>
      <c r="I153" s="10"/>
      <c r="J153" s="9">
        <v>17</v>
      </c>
    </row>
    <row r="154" spans="1:10" x14ac:dyDescent="0.25">
      <c r="A154" s="11" t="s">
        <v>158</v>
      </c>
      <c r="B154" s="12"/>
      <c r="C154"/>
      <c r="D154" s="12">
        <v>4</v>
      </c>
      <c r="E154"/>
      <c r="F154" s="12"/>
      <c r="G154">
        <v>4</v>
      </c>
      <c r="H154" s="12"/>
      <c r="I154">
        <v>8</v>
      </c>
      <c r="J154" s="12">
        <v>16</v>
      </c>
    </row>
    <row r="155" spans="1:10" x14ac:dyDescent="0.25">
      <c r="A155" s="8" t="s">
        <v>161</v>
      </c>
      <c r="B155" s="9">
        <v>2</v>
      </c>
      <c r="C155" s="10"/>
      <c r="D155" s="9">
        <v>4</v>
      </c>
      <c r="E155" s="10">
        <v>2</v>
      </c>
      <c r="F155" s="9">
        <v>2</v>
      </c>
      <c r="G155" s="10"/>
      <c r="H155" s="9">
        <v>4</v>
      </c>
      <c r="I155" s="10">
        <v>2</v>
      </c>
      <c r="J155" s="9">
        <v>16</v>
      </c>
    </row>
    <row r="156" spans="1:10" x14ac:dyDescent="0.25">
      <c r="A156" s="11" t="s">
        <v>180</v>
      </c>
      <c r="B156" s="12"/>
      <c r="C156"/>
      <c r="D156" s="12"/>
      <c r="E156"/>
      <c r="F156" s="12"/>
      <c r="G156"/>
      <c r="H156" s="12">
        <v>8</v>
      </c>
      <c r="I156">
        <v>7</v>
      </c>
      <c r="J156" s="12">
        <v>15</v>
      </c>
    </row>
    <row r="157" spans="1:10" x14ac:dyDescent="0.25">
      <c r="A157" s="8" t="s">
        <v>184</v>
      </c>
      <c r="B157" s="9"/>
      <c r="C157" s="10">
        <v>2</v>
      </c>
      <c r="D157" s="9"/>
      <c r="E157" s="10"/>
      <c r="F157" s="9"/>
      <c r="G157" s="10">
        <v>2</v>
      </c>
      <c r="H157" s="9">
        <v>6</v>
      </c>
      <c r="I157" s="10">
        <v>4</v>
      </c>
      <c r="J157" s="9">
        <v>14</v>
      </c>
    </row>
    <row r="158" spans="1:10" x14ac:dyDescent="0.25">
      <c r="A158" s="11" t="s">
        <v>159</v>
      </c>
      <c r="B158" s="12"/>
      <c r="C158"/>
      <c r="D158" s="12"/>
      <c r="E158"/>
      <c r="F158" s="12"/>
      <c r="G158">
        <v>2</v>
      </c>
      <c r="H158" s="12">
        <v>5</v>
      </c>
      <c r="I158">
        <v>7</v>
      </c>
      <c r="J158" s="12">
        <v>14</v>
      </c>
    </row>
    <row r="159" spans="1:10" x14ac:dyDescent="0.25">
      <c r="A159" s="8" t="s">
        <v>169</v>
      </c>
      <c r="B159" s="9">
        <v>6</v>
      </c>
      <c r="C159" s="10"/>
      <c r="D159" s="9">
        <v>4</v>
      </c>
      <c r="E159" s="10">
        <v>2</v>
      </c>
      <c r="F159" s="9"/>
      <c r="G159" s="10">
        <v>2</v>
      </c>
      <c r="H159" s="9"/>
      <c r="I159" s="10"/>
      <c r="J159" s="9">
        <v>14</v>
      </c>
    </row>
    <row r="160" spans="1:10" x14ac:dyDescent="0.25">
      <c r="A160" s="11" t="s">
        <v>182</v>
      </c>
      <c r="B160" s="12"/>
      <c r="C160">
        <v>2</v>
      </c>
      <c r="D160" s="12"/>
      <c r="E160"/>
      <c r="F160" s="12"/>
      <c r="G160"/>
      <c r="H160" s="12">
        <v>4</v>
      </c>
      <c r="I160">
        <v>8</v>
      </c>
      <c r="J160" s="12">
        <v>14</v>
      </c>
    </row>
    <row r="161" spans="1:10" x14ac:dyDescent="0.25">
      <c r="A161" s="8" t="s">
        <v>190</v>
      </c>
      <c r="B161" s="9"/>
      <c r="C161" s="10">
        <v>2</v>
      </c>
      <c r="D161" s="9">
        <v>2</v>
      </c>
      <c r="E161" s="10"/>
      <c r="F161" s="9"/>
      <c r="G161" s="10"/>
      <c r="H161" s="9">
        <v>8</v>
      </c>
      <c r="I161" s="10">
        <v>1</v>
      </c>
      <c r="J161" s="9">
        <v>13</v>
      </c>
    </row>
    <row r="162" spans="1:10" x14ac:dyDescent="0.25">
      <c r="A162" s="11" t="s">
        <v>189</v>
      </c>
      <c r="B162" s="12">
        <v>12</v>
      </c>
      <c r="C162"/>
      <c r="D162" s="12"/>
      <c r="E162"/>
      <c r="F162" s="12"/>
      <c r="G162"/>
      <c r="H162" s="12"/>
      <c r="I162"/>
      <c r="J162" s="12">
        <v>12</v>
      </c>
    </row>
    <row r="163" spans="1:10" x14ac:dyDescent="0.25">
      <c r="A163" s="8" t="s">
        <v>183</v>
      </c>
      <c r="B163" s="9"/>
      <c r="C163" s="10">
        <v>1</v>
      </c>
      <c r="D163" s="9"/>
      <c r="E163" s="10">
        <v>2</v>
      </c>
      <c r="F163" s="9">
        <v>4</v>
      </c>
      <c r="G163" s="10"/>
      <c r="H163" s="9">
        <v>4</v>
      </c>
      <c r="I163" s="10"/>
      <c r="J163" s="9">
        <v>11</v>
      </c>
    </row>
    <row r="164" spans="1:10" x14ac:dyDescent="0.25">
      <c r="A164" s="11" t="s">
        <v>186</v>
      </c>
      <c r="B164" s="12">
        <v>4</v>
      </c>
      <c r="C164"/>
      <c r="D164" s="12"/>
      <c r="E164"/>
      <c r="F164" s="12"/>
      <c r="G164">
        <v>2</v>
      </c>
      <c r="H164" s="12"/>
      <c r="I164">
        <v>4</v>
      </c>
      <c r="J164" s="12">
        <v>10</v>
      </c>
    </row>
    <row r="165" spans="1:10" x14ac:dyDescent="0.25">
      <c r="A165" s="8" t="s">
        <v>193</v>
      </c>
      <c r="B165" s="9"/>
      <c r="C165" s="10">
        <v>2</v>
      </c>
      <c r="D165" s="9">
        <v>1</v>
      </c>
      <c r="E165" s="10"/>
      <c r="F165" s="9">
        <v>2</v>
      </c>
      <c r="G165" s="10"/>
      <c r="H165" s="9">
        <v>5</v>
      </c>
      <c r="I165" s="10"/>
      <c r="J165" s="9">
        <v>10</v>
      </c>
    </row>
    <row r="166" spans="1:10" x14ac:dyDescent="0.25">
      <c r="A166" s="11" t="s">
        <v>177</v>
      </c>
      <c r="B166" s="12"/>
      <c r="C166"/>
      <c r="D166" s="12"/>
      <c r="E166"/>
      <c r="F166" s="12"/>
      <c r="G166"/>
      <c r="H166" s="12">
        <v>10</v>
      </c>
      <c r="I166"/>
      <c r="J166" s="12">
        <v>10</v>
      </c>
    </row>
    <row r="167" spans="1:10" x14ac:dyDescent="0.25">
      <c r="A167" s="8" t="s">
        <v>194</v>
      </c>
      <c r="B167" s="9"/>
      <c r="C167" s="10"/>
      <c r="D167" s="9"/>
      <c r="E167" s="10"/>
      <c r="F167" s="9"/>
      <c r="G167" s="10"/>
      <c r="H167" s="9">
        <v>2</v>
      </c>
      <c r="I167" s="10">
        <v>8</v>
      </c>
      <c r="J167" s="9">
        <v>10</v>
      </c>
    </row>
    <row r="168" spans="1:10" x14ac:dyDescent="0.25">
      <c r="A168" s="11" t="s">
        <v>196</v>
      </c>
      <c r="B168" s="12"/>
      <c r="C168">
        <v>4</v>
      </c>
      <c r="D168" s="12"/>
      <c r="E168"/>
      <c r="F168" s="12"/>
      <c r="G168"/>
      <c r="H168" s="12">
        <v>4</v>
      </c>
      <c r="I168">
        <v>2</v>
      </c>
      <c r="J168" s="12">
        <v>10</v>
      </c>
    </row>
    <row r="169" spans="1:10" x14ac:dyDescent="0.25">
      <c r="A169" s="8" t="s">
        <v>187</v>
      </c>
      <c r="B169" s="9"/>
      <c r="C169" s="10"/>
      <c r="D169" s="9"/>
      <c r="E169" s="10"/>
      <c r="F169" s="9"/>
      <c r="G169" s="10">
        <v>2</v>
      </c>
      <c r="H169" s="9">
        <v>6</v>
      </c>
      <c r="I169" s="10">
        <v>2</v>
      </c>
      <c r="J169" s="9">
        <v>10</v>
      </c>
    </row>
    <row r="170" spans="1:10" x14ac:dyDescent="0.25">
      <c r="A170" s="11" t="s">
        <v>172</v>
      </c>
      <c r="B170" s="12">
        <v>2</v>
      </c>
      <c r="C170">
        <v>3</v>
      </c>
      <c r="D170" s="12"/>
      <c r="E170"/>
      <c r="F170" s="12"/>
      <c r="G170">
        <v>4</v>
      </c>
      <c r="H170" s="12"/>
      <c r="I170"/>
      <c r="J170" s="12">
        <v>9</v>
      </c>
    </row>
    <row r="171" spans="1:10" x14ac:dyDescent="0.25">
      <c r="A171" s="8" t="s">
        <v>197</v>
      </c>
      <c r="B171" s="9">
        <v>2</v>
      </c>
      <c r="C171" s="10"/>
      <c r="D171" s="9"/>
      <c r="E171" s="10">
        <v>1</v>
      </c>
      <c r="F171" s="9"/>
      <c r="G171" s="10"/>
      <c r="H171" s="9">
        <v>4</v>
      </c>
      <c r="I171" s="10">
        <v>2</v>
      </c>
      <c r="J171" s="9">
        <v>9</v>
      </c>
    </row>
    <row r="172" spans="1:10" x14ac:dyDescent="0.25">
      <c r="A172" s="11" t="s">
        <v>175</v>
      </c>
      <c r="B172" s="12"/>
      <c r="C172"/>
      <c r="D172" s="12"/>
      <c r="E172"/>
      <c r="F172" s="12"/>
      <c r="G172"/>
      <c r="H172" s="12">
        <v>4</v>
      </c>
      <c r="I172">
        <v>4</v>
      </c>
      <c r="J172" s="12">
        <v>8</v>
      </c>
    </row>
    <row r="173" spans="1:10" x14ac:dyDescent="0.25">
      <c r="A173" s="8" t="s">
        <v>206</v>
      </c>
      <c r="B173" s="9"/>
      <c r="C173" s="10"/>
      <c r="D173" s="9">
        <v>2</v>
      </c>
      <c r="E173" s="10"/>
      <c r="F173" s="9"/>
      <c r="G173" s="10"/>
      <c r="H173" s="9">
        <v>4</v>
      </c>
      <c r="I173" s="10">
        <v>2</v>
      </c>
      <c r="J173" s="9">
        <v>8</v>
      </c>
    </row>
    <row r="174" spans="1:10" x14ac:dyDescent="0.25">
      <c r="A174" s="11" t="s">
        <v>208</v>
      </c>
      <c r="B174" s="12"/>
      <c r="C174">
        <v>2</v>
      </c>
      <c r="D174" s="12"/>
      <c r="E174"/>
      <c r="F174" s="12"/>
      <c r="G174">
        <v>4</v>
      </c>
      <c r="H174" s="12">
        <v>2</v>
      </c>
      <c r="I174"/>
      <c r="J174" s="12">
        <v>8</v>
      </c>
    </row>
    <row r="175" spans="1:10" x14ac:dyDescent="0.25">
      <c r="A175" s="8" t="s">
        <v>185</v>
      </c>
      <c r="B175" s="9"/>
      <c r="C175" s="10"/>
      <c r="D175" s="9"/>
      <c r="E175" s="10"/>
      <c r="F175" s="9"/>
      <c r="G175" s="10">
        <v>3</v>
      </c>
      <c r="H175" s="9">
        <v>4</v>
      </c>
      <c r="I175" s="10"/>
      <c r="J175" s="9">
        <v>7</v>
      </c>
    </row>
    <row r="176" spans="1:10" x14ac:dyDescent="0.25">
      <c r="A176" s="11" t="s">
        <v>200</v>
      </c>
      <c r="B176" s="12">
        <v>7</v>
      </c>
      <c r="C176"/>
      <c r="D176" s="12"/>
      <c r="E176"/>
      <c r="F176" s="12"/>
      <c r="G176"/>
      <c r="H176" s="12"/>
      <c r="I176"/>
      <c r="J176" s="12">
        <v>7</v>
      </c>
    </row>
    <row r="177" spans="1:10" x14ac:dyDescent="0.25">
      <c r="A177" s="8" t="s">
        <v>207</v>
      </c>
      <c r="B177" s="9"/>
      <c r="C177" s="10"/>
      <c r="D177" s="9">
        <v>3</v>
      </c>
      <c r="E177" s="10">
        <v>2</v>
      </c>
      <c r="F177" s="9"/>
      <c r="G177" s="10"/>
      <c r="H177" s="9">
        <v>2</v>
      </c>
      <c r="I177" s="10"/>
      <c r="J177" s="9">
        <v>7</v>
      </c>
    </row>
    <row r="178" spans="1:10" x14ac:dyDescent="0.25">
      <c r="A178" s="11" t="s">
        <v>188</v>
      </c>
      <c r="B178" s="12"/>
      <c r="C178"/>
      <c r="D178" s="12">
        <v>2</v>
      </c>
      <c r="E178">
        <v>2</v>
      </c>
      <c r="F178" s="12"/>
      <c r="G178">
        <v>2</v>
      </c>
      <c r="H178" s="12"/>
      <c r="I178"/>
      <c r="J178" s="12">
        <v>6</v>
      </c>
    </row>
    <row r="179" spans="1:10" x14ac:dyDescent="0.25">
      <c r="A179" s="8" t="s">
        <v>201</v>
      </c>
      <c r="B179" s="9"/>
      <c r="C179" s="10">
        <v>2</v>
      </c>
      <c r="D179" s="9"/>
      <c r="E179" s="10"/>
      <c r="F179" s="9"/>
      <c r="G179" s="10"/>
      <c r="H179" s="9">
        <v>2</v>
      </c>
      <c r="I179" s="10">
        <v>2</v>
      </c>
      <c r="J179" s="9">
        <v>6</v>
      </c>
    </row>
    <row r="180" spans="1:10" x14ac:dyDescent="0.25">
      <c r="A180" s="11" t="s">
        <v>211</v>
      </c>
      <c r="B180" s="12"/>
      <c r="C180"/>
      <c r="D180" s="12"/>
      <c r="E180"/>
      <c r="F180" s="12"/>
      <c r="G180"/>
      <c r="H180" s="12"/>
      <c r="I180">
        <v>6</v>
      </c>
      <c r="J180" s="12">
        <v>6</v>
      </c>
    </row>
    <row r="181" spans="1:10" x14ac:dyDescent="0.25">
      <c r="A181" s="8" t="s">
        <v>181</v>
      </c>
      <c r="B181" s="9"/>
      <c r="C181" s="10"/>
      <c r="D181" s="9"/>
      <c r="E181" s="10"/>
      <c r="F181" s="9"/>
      <c r="G181" s="10"/>
      <c r="H181" s="9"/>
      <c r="I181" s="10">
        <v>6</v>
      </c>
      <c r="J181" s="9">
        <v>6</v>
      </c>
    </row>
    <row r="182" spans="1:10" x14ac:dyDescent="0.25">
      <c r="A182" s="11" t="s">
        <v>191</v>
      </c>
      <c r="B182" s="12"/>
      <c r="C182"/>
      <c r="D182" s="12">
        <v>2</v>
      </c>
      <c r="E182"/>
      <c r="F182" s="12"/>
      <c r="G182"/>
      <c r="H182" s="12">
        <v>2</v>
      </c>
      <c r="I182">
        <v>2</v>
      </c>
      <c r="J182" s="12">
        <v>6</v>
      </c>
    </row>
    <row r="183" spans="1:10" x14ac:dyDescent="0.25">
      <c r="A183" s="8" t="s">
        <v>195</v>
      </c>
      <c r="B183" s="9">
        <v>5</v>
      </c>
      <c r="C183" s="10"/>
      <c r="D183" s="9"/>
      <c r="E183" s="10"/>
      <c r="F183" s="9"/>
      <c r="G183" s="10"/>
      <c r="H183" s="9"/>
      <c r="I183" s="10"/>
      <c r="J183" s="9">
        <v>5</v>
      </c>
    </row>
    <row r="184" spans="1:10" x14ac:dyDescent="0.25">
      <c r="A184" s="11" t="s">
        <v>214</v>
      </c>
      <c r="B184" s="12"/>
      <c r="C184">
        <v>1</v>
      </c>
      <c r="D184" s="12"/>
      <c r="E184"/>
      <c r="F184" s="12">
        <v>2</v>
      </c>
      <c r="G184"/>
      <c r="H184" s="12"/>
      <c r="I184">
        <v>2</v>
      </c>
      <c r="J184" s="12">
        <v>5</v>
      </c>
    </row>
    <row r="185" spans="1:10" x14ac:dyDescent="0.25">
      <c r="A185" s="8" t="s">
        <v>209</v>
      </c>
      <c r="B185" s="9">
        <v>4</v>
      </c>
      <c r="C185" s="10"/>
      <c r="D185" s="9"/>
      <c r="E185" s="10"/>
      <c r="F185" s="9"/>
      <c r="G185" s="10"/>
      <c r="H185" s="9"/>
      <c r="I185" s="10"/>
      <c r="J185" s="9">
        <v>4</v>
      </c>
    </row>
    <row r="186" spans="1:10" x14ac:dyDescent="0.25">
      <c r="A186" s="11" t="s">
        <v>199</v>
      </c>
      <c r="B186" s="12"/>
      <c r="C186"/>
      <c r="D186" s="12">
        <v>1</v>
      </c>
      <c r="E186"/>
      <c r="F186" s="12"/>
      <c r="G186">
        <v>1</v>
      </c>
      <c r="H186" s="12">
        <v>1</v>
      </c>
      <c r="I186"/>
      <c r="J186" s="12">
        <v>3</v>
      </c>
    </row>
    <row r="187" spans="1:10" x14ac:dyDescent="0.25">
      <c r="A187" s="8" t="s">
        <v>213</v>
      </c>
      <c r="B187" s="9">
        <v>2</v>
      </c>
      <c r="C187" s="10"/>
      <c r="D187" s="9"/>
      <c r="E187" s="10"/>
      <c r="F187" s="9"/>
      <c r="G187" s="10"/>
      <c r="H187" s="9"/>
      <c r="I187" s="10"/>
      <c r="J187" s="9">
        <v>2</v>
      </c>
    </row>
    <row r="188" spans="1:10" x14ac:dyDescent="0.25">
      <c r="A188" s="11" t="s">
        <v>198</v>
      </c>
      <c r="B188" s="12"/>
      <c r="C188">
        <v>2</v>
      </c>
      <c r="D188" s="12"/>
      <c r="E188"/>
      <c r="F188" s="12"/>
      <c r="G188"/>
      <c r="H188" s="12"/>
      <c r="I188"/>
      <c r="J188" s="12">
        <v>2</v>
      </c>
    </row>
    <row r="189" spans="1:10" x14ac:dyDescent="0.25">
      <c r="A189" s="8" t="s">
        <v>212</v>
      </c>
      <c r="B189" s="9"/>
      <c r="C189" s="10"/>
      <c r="D189" s="9"/>
      <c r="E189" s="10"/>
      <c r="F189" s="9"/>
      <c r="G189" s="10"/>
      <c r="H189" s="9"/>
      <c r="I189" s="10">
        <v>2</v>
      </c>
      <c r="J189" s="9">
        <v>2</v>
      </c>
    </row>
    <row r="190" spans="1:10" x14ac:dyDescent="0.25">
      <c r="A190" s="11" t="s">
        <v>215</v>
      </c>
      <c r="B190" s="12">
        <v>2</v>
      </c>
      <c r="C190"/>
      <c r="D190" s="12"/>
      <c r="E190"/>
      <c r="F190" s="12"/>
      <c r="G190"/>
      <c r="H190" s="12"/>
      <c r="I190"/>
      <c r="J190" s="12">
        <v>2</v>
      </c>
    </row>
    <row r="191" spans="1:10" x14ac:dyDescent="0.25">
      <c r="A191" s="8" t="s">
        <v>210</v>
      </c>
      <c r="B191" s="9"/>
      <c r="C191" s="10"/>
      <c r="D191" s="9"/>
      <c r="E191" s="10"/>
      <c r="F191" s="9"/>
      <c r="G191" s="10"/>
      <c r="H191" s="9">
        <v>2</v>
      </c>
      <c r="I191" s="10"/>
      <c r="J191" s="9">
        <v>2</v>
      </c>
    </row>
    <row r="192" spans="1:10" x14ac:dyDescent="0.25">
      <c r="A192" s="11" t="s">
        <v>204</v>
      </c>
      <c r="B192" s="12">
        <v>2</v>
      </c>
      <c r="C192"/>
      <c r="D192" s="12"/>
      <c r="E192"/>
      <c r="F192" s="12"/>
      <c r="G192"/>
      <c r="H192" s="12"/>
      <c r="I192"/>
      <c r="J192" s="12">
        <v>2</v>
      </c>
    </row>
    <row r="193" spans="1:10" x14ac:dyDescent="0.25">
      <c r="A193" s="8" t="s">
        <v>216</v>
      </c>
      <c r="B193" s="9"/>
      <c r="C193" s="10"/>
      <c r="D193" s="9"/>
      <c r="E193" s="10"/>
      <c r="F193" s="9"/>
      <c r="G193" s="10"/>
      <c r="H193" s="9"/>
      <c r="I193" s="10">
        <v>2</v>
      </c>
      <c r="J193" s="9">
        <v>2</v>
      </c>
    </row>
    <row r="194" spans="1:10" x14ac:dyDescent="0.25">
      <c r="A194" s="11" t="s">
        <v>217</v>
      </c>
      <c r="B194" s="12"/>
      <c r="C194"/>
      <c r="D194" s="12"/>
      <c r="E194"/>
      <c r="F194" s="12">
        <v>2</v>
      </c>
      <c r="G194"/>
      <c r="H194" s="12"/>
      <c r="I194"/>
      <c r="J194" s="12">
        <v>2</v>
      </c>
    </row>
    <row r="195" spans="1:10" x14ac:dyDescent="0.25">
      <c r="A195" s="8" t="s">
        <v>202</v>
      </c>
      <c r="B195" s="9"/>
      <c r="C195" s="10">
        <v>2</v>
      </c>
      <c r="D195" s="9"/>
      <c r="E195" s="10"/>
      <c r="F195" s="9"/>
      <c r="G195" s="10"/>
      <c r="H195" s="9"/>
      <c r="I195" s="10"/>
      <c r="J195" s="9">
        <v>2</v>
      </c>
    </row>
    <row r="196" spans="1:10" x14ac:dyDescent="0.25">
      <c r="A196" s="11" t="s">
        <v>203</v>
      </c>
      <c r="B196" s="12"/>
      <c r="C196"/>
      <c r="D196" s="12"/>
      <c r="E196"/>
      <c r="F196" s="12"/>
      <c r="G196"/>
      <c r="H196" s="12">
        <v>2</v>
      </c>
      <c r="I196"/>
      <c r="J196" s="12">
        <v>2</v>
      </c>
    </row>
    <row r="197" spans="1:10" x14ac:dyDescent="0.25">
      <c r="A197" s="8" t="s">
        <v>205</v>
      </c>
      <c r="B197" s="9"/>
      <c r="C197" s="10"/>
      <c r="D197" s="9"/>
      <c r="E197" s="10"/>
      <c r="F197" s="9"/>
      <c r="G197" s="10"/>
      <c r="H197" s="9"/>
      <c r="I197" s="10">
        <v>1</v>
      </c>
      <c r="J197" s="9">
        <v>1</v>
      </c>
    </row>
    <row r="198" spans="1:10" ht="15.75" thickBot="1" x14ac:dyDescent="0.3">
      <c r="A198" s="13" t="s">
        <v>26</v>
      </c>
      <c r="B198" s="14">
        <f t="shared" ref="B198:J198" si="0">SUM(B7:B197)</f>
        <v>4015</v>
      </c>
      <c r="C198" s="15">
        <f t="shared" si="0"/>
        <v>12424</v>
      </c>
      <c r="D198" s="14">
        <f t="shared" si="0"/>
        <v>18214</v>
      </c>
      <c r="E198" s="15">
        <f t="shared" si="0"/>
        <v>6520</v>
      </c>
      <c r="F198" s="14">
        <f t="shared" si="0"/>
        <v>6280</v>
      </c>
      <c r="G198" s="15">
        <f t="shared" si="0"/>
        <v>23971</v>
      </c>
      <c r="H198" s="14">
        <f t="shared" si="0"/>
        <v>54075</v>
      </c>
      <c r="I198" s="15">
        <f t="shared" si="0"/>
        <v>32317</v>
      </c>
      <c r="J198" s="14">
        <f t="shared" si="0"/>
        <v>157816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80A03-6207-4445-998C-D5C4084B3DF9}">
  <dimension ref="A1:J8"/>
  <sheetViews>
    <sheetView workbookViewId="0">
      <selection activeCell="A2" sqref="A2"/>
    </sheetView>
  </sheetViews>
  <sheetFormatPr baseColWidth="10" defaultRowHeight="15" x14ac:dyDescent="0.25"/>
  <cols>
    <col min="1" max="1" width="79" bestFit="1" customWidth="1"/>
  </cols>
  <sheetData>
    <row r="1" spans="1:10" ht="18.75" x14ac:dyDescent="0.3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3" t="s">
        <v>231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230</v>
      </c>
      <c r="B3" s="2"/>
      <c r="C3" s="2"/>
      <c r="D3" s="2"/>
      <c r="E3" s="2"/>
      <c r="F3" s="2"/>
      <c r="G3" s="2"/>
      <c r="H3" s="2"/>
      <c r="I3" s="2"/>
      <c r="J3" s="2"/>
    </row>
    <row r="6" spans="1:10" x14ac:dyDescent="0.25">
      <c r="A6" s="7" t="s">
        <v>18</v>
      </c>
      <c r="B6" s="7" t="s">
        <v>24</v>
      </c>
      <c r="C6" s="7" t="s">
        <v>26</v>
      </c>
    </row>
    <row r="7" spans="1:10" x14ac:dyDescent="0.25">
      <c r="A7" s="8" t="s">
        <v>119</v>
      </c>
      <c r="B7" s="9">
        <v>2</v>
      </c>
      <c r="C7" s="10">
        <v>2</v>
      </c>
    </row>
    <row r="8" spans="1:10" ht="15.75" thickBot="1" x14ac:dyDescent="0.3">
      <c r="A8" s="13" t="s">
        <v>26</v>
      </c>
      <c r="B8" s="14">
        <v>2</v>
      </c>
      <c r="C8" s="15">
        <v>2</v>
      </c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E808C-EE80-41FF-9F73-B6434B11E151}">
  <dimension ref="B2:M20"/>
  <sheetViews>
    <sheetView showGridLines="0" tabSelected="1" zoomScaleNormal="100" workbookViewId="0">
      <selection activeCell="F21" sqref="F21"/>
    </sheetView>
  </sheetViews>
  <sheetFormatPr baseColWidth="10" defaultRowHeight="15" x14ac:dyDescent="0.25"/>
  <cols>
    <col min="1" max="1" width="6.5703125" customWidth="1"/>
    <col min="2" max="2" width="6" customWidth="1"/>
    <col min="3" max="3" width="71.140625" style="1" customWidth="1"/>
    <col min="4" max="5" width="13.5703125" style="33" customWidth="1"/>
    <col min="6" max="12" width="11.42578125" style="2"/>
    <col min="13" max="13" width="12.85546875" customWidth="1"/>
  </cols>
  <sheetData>
    <row r="2" spans="2:13" ht="21" x14ac:dyDescent="0.35">
      <c r="C2" s="44" t="s">
        <v>220</v>
      </c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2:13" ht="21" x14ac:dyDescent="0.35">
      <c r="C3" s="45" t="s">
        <v>229</v>
      </c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2:13" ht="21" x14ac:dyDescent="0.35">
      <c r="C4" s="16"/>
      <c r="D4" s="16"/>
      <c r="E4" s="16"/>
      <c r="F4" s="17"/>
      <c r="G4" s="17"/>
      <c r="H4" s="17"/>
      <c r="I4" s="17"/>
      <c r="J4" s="17"/>
      <c r="K4" s="17"/>
      <c r="L4" s="17"/>
      <c r="M4" s="17"/>
    </row>
    <row r="5" spans="2:13" ht="21" x14ac:dyDescent="0.35">
      <c r="C5" s="16"/>
      <c r="D5" s="16"/>
      <c r="E5" s="16"/>
      <c r="F5" s="17"/>
      <c r="G5" s="17"/>
      <c r="H5" s="17"/>
      <c r="I5" s="17"/>
      <c r="J5" s="17"/>
      <c r="K5" s="17"/>
      <c r="L5" s="17"/>
      <c r="M5" s="17"/>
    </row>
    <row r="6" spans="2:13" x14ac:dyDescent="0.25">
      <c r="B6" s="18"/>
      <c r="C6" s="19"/>
      <c r="D6" s="20"/>
      <c r="E6" s="20"/>
      <c r="F6" s="46" t="s">
        <v>221</v>
      </c>
      <c r="G6" s="46"/>
      <c r="H6" s="46"/>
      <c r="I6" s="46"/>
      <c r="J6" s="46"/>
      <c r="K6" s="46"/>
      <c r="L6" s="46"/>
      <c r="M6" s="46"/>
    </row>
    <row r="7" spans="2:13" ht="30" x14ac:dyDescent="0.25">
      <c r="B7" s="21" t="s">
        <v>222</v>
      </c>
      <c r="C7" s="22" t="s">
        <v>218</v>
      </c>
      <c r="D7" s="21" t="s">
        <v>26</v>
      </c>
      <c r="E7" s="21" t="s">
        <v>223</v>
      </c>
      <c r="F7" s="23" t="s">
        <v>219</v>
      </c>
      <c r="G7" s="21" t="s">
        <v>224</v>
      </c>
      <c r="H7" s="21" t="s">
        <v>225</v>
      </c>
      <c r="I7" s="21" t="s">
        <v>21</v>
      </c>
      <c r="J7" s="21" t="s">
        <v>22</v>
      </c>
      <c r="K7" s="21" t="s">
        <v>23</v>
      </c>
      <c r="L7" s="21" t="s">
        <v>24</v>
      </c>
      <c r="M7" s="21" t="s">
        <v>25</v>
      </c>
    </row>
    <row r="8" spans="2:13" ht="18.75" x14ac:dyDescent="0.3">
      <c r="B8" s="24">
        <v>1</v>
      </c>
      <c r="C8" s="25" t="s">
        <v>27</v>
      </c>
      <c r="D8" s="26">
        <v>25969</v>
      </c>
      <c r="E8" s="27">
        <f>D8/$D$19</f>
        <v>0.16455239012520911</v>
      </c>
      <c r="F8" s="26">
        <v>1627</v>
      </c>
      <c r="G8" s="26">
        <v>4933</v>
      </c>
      <c r="H8" s="26">
        <v>4907</v>
      </c>
      <c r="I8" s="26">
        <v>1111</v>
      </c>
      <c r="J8" s="26">
        <v>975</v>
      </c>
      <c r="K8" s="26">
        <v>3172</v>
      </c>
      <c r="L8" s="26">
        <v>6041</v>
      </c>
      <c r="M8" s="26">
        <v>3203</v>
      </c>
    </row>
    <row r="9" spans="2:13" ht="30.75" x14ac:dyDescent="0.3">
      <c r="B9" s="24">
        <v>2</v>
      </c>
      <c r="C9" s="25" t="s">
        <v>232</v>
      </c>
      <c r="D9" s="26">
        <v>12396</v>
      </c>
      <c r="E9" s="27">
        <f t="shared" ref="E9:E19" si="0">D9/$D$19</f>
        <v>7.8547168854868968E-2</v>
      </c>
      <c r="F9" s="26">
        <v>15</v>
      </c>
      <c r="G9" s="26">
        <v>817</v>
      </c>
      <c r="H9" s="26">
        <v>2553</v>
      </c>
      <c r="I9" s="26">
        <v>878</v>
      </c>
      <c r="J9" s="26">
        <v>668</v>
      </c>
      <c r="K9" s="26">
        <v>1910</v>
      </c>
      <c r="L9" s="26">
        <v>4016</v>
      </c>
      <c r="M9" s="26">
        <v>1539</v>
      </c>
    </row>
    <row r="10" spans="2:13" ht="18.75" x14ac:dyDescent="0.3">
      <c r="B10" s="24">
        <v>3</v>
      </c>
      <c r="C10" s="25" t="s">
        <v>233</v>
      </c>
      <c r="D10" s="26">
        <v>10087</v>
      </c>
      <c r="E10" s="27">
        <f t="shared" si="0"/>
        <v>6.3916206214832461E-2</v>
      </c>
      <c r="F10" s="26">
        <v>105</v>
      </c>
      <c r="G10" s="26">
        <v>338</v>
      </c>
      <c r="H10" s="26">
        <v>1697</v>
      </c>
      <c r="I10" s="26">
        <v>831</v>
      </c>
      <c r="J10" s="26">
        <v>823</v>
      </c>
      <c r="K10" s="26">
        <v>1275</v>
      </c>
      <c r="L10" s="26">
        <v>3353</v>
      </c>
      <c r="M10" s="26">
        <v>1665</v>
      </c>
    </row>
    <row r="11" spans="2:13" ht="18.75" x14ac:dyDescent="0.3">
      <c r="B11" s="24">
        <v>4</v>
      </c>
      <c r="C11" s="25" t="s">
        <v>31</v>
      </c>
      <c r="D11" s="26">
        <v>8544</v>
      </c>
      <c r="E11" s="27">
        <f t="shared" si="0"/>
        <v>5.4138997313326914E-2</v>
      </c>
      <c r="F11" s="26">
        <v>330</v>
      </c>
      <c r="G11" s="26">
        <v>1103</v>
      </c>
      <c r="H11" s="26">
        <v>1601</v>
      </c>
      <c r="I11" s="26">
        <v>876</v>
      </c>
      <c r="J11" s="26">
        <v>761</v>
      </c>
      <c r="K11" s="26">
        <v>914</v>
      </c>
      <c r="L11" s="26">
        <v>1692</v>
      </c>
      <c r="M11" s="26">
        <v>1267</v>
      </c>
    </row>
    <row r="12" spans="2:13" ht="30.75" x14ac:dyDescent="0.3">
      <c r="B12" s="24">
        <v>5</v>
      </c>
      <c r="C12" s="25" t="s">
        <v>29</v>
      </c>
      <c r="D12" s="26">
        <v>6264</v>
      </c>
      <c r="E12" s="27">
        <f t="shared" si="0"/>
        <v>3.9691792974096418E-2</v>
      </c>
      <c r="F12" s="26">
        <v>82</v>
      </c>
      <c r="G12" s="26">
        <v>292</v>
      </c>
      <c r="H12" s="26">
        <v>591</v>
      </c>
      <c r="I12" s="26">
        <v>249</v>
      </c>
      <c r="J12" s="26">
        <v>211</v>
      </c>
      <c r="K12" s="26">
        <v>1189</v>
      </c>
      <c r="L12" s="26">
        <v>2488</v>
      </c>
      <c r="M12" s="26">
        <v>1162</v>
      </c>
    </row>
    <row r="13" spans="2:13" ht="18.75" x14ac:dyDescent="0.3">
      <c r="B13" s="24">
        <v>6</v>
      </c>
      <c r="C13" s="25" t="s">
        <v>234</v>
      </c>
      <c r="D13" s="26">
        <v>5666</v>
      </c>
      <c r="E13" s="27">
        <f t="shared" si="0"/>
        <v>3.590257008161403E-2</v>
      </c>
      <c r="F13" s="26">
        <v>51</v>
      </c>
      <c r="G13" s="26">
        <v>64</v>
      </c>
      <c r="H13" s="26">
        <v>195</v>
      </c>
      <c r="I13" s="26">
        <v>161</v>
      </c>
      <c r="J13" s="26">
        <v>190</v>
      </c>
      <c r="K13" s="26">
        <v>995</v>
      </c>
      <c r="L13" s="26">
        <v>2319</v>
      </c>
      <c r="M13" s="26">
        <v>1691</v>
      </c>
    </row>
    <row r="14" spans="2:13" ht="18.75" x14ac:dyDescent="0.3">
      <c r="B14" s="24">
        <v>7</v>
      </c>
      <c r="C14" s="25" t="s">
        <v>33</v>
      </c>
      <c r="D14" s="26">
        <v>5493</v>
      </c>
      <c r="E14" s="27">
        <f t="shared" si="0"/>
        <v>3.4806356769909258E-2</v>
      </c>
      <c r="F14" s="26">
        <v>271</v>
      </c>
      <c r="G14" s="26">
        <v>909</v>
      </c>
      <c r="H14" s="26">
        <v>684</v>
      </c>
      <c r="I14" s="26">
        <v>175</v>
      </c>
      <c r="J14" s="26">
        <v>156</v>
      </c>
      <c r="K14" s="26">
        <v>875</v>
      </c>
      <c r="L14" s="26">
        <v>1645</v>
      </c>
      <c r="M14" s="26">
        <v>778</v>
      </c>
    </row>
    <row r="15" spans="2:13" ht="18.75" x14ac:dyDescent="0.3">
      <c r="B15" s="24">
        <v>8</v>
      </c>
      <c r="C15" s="25" t="s">
        <v>35</v>
      </c>
      <c r="D15" s="26">
        <v>4906</v>
      </c>
      <c r="E15" s="27">
        <f t="shared" si="0"/>
        <v>3.1086835301870532E-2</v>
      </c>
      <c r="F15" s="26">
        <v>10</v>
      </c>
      <c r="G15" s="26">
        <v>121</v>
      </c>
      <c r="H15" s="26">
        <v>196</v>
      </c>
      <c r="I15" s="26">
        <v>68</v>
      </c>
      <c r="J15" s="26">
        <v>94</v>
      </c>
      <c r="K15" s="26">
        <v>822</v>
      </c>
      <c r="L15" s="26">
        <v>2107</v>
      </c>
      <c r="M15" s="26">
        <v>1488</v>
      </c>
    </row>
    <row r="16" spans="2:13" ht="18.75" x14ac:dyDescent="0.3">
      <c r="B16" s="24">
        <v>9</v>
      </c>
      <c r="C16" s="25" t="s">
        <v>235</v>
      </c>
      <c r="D16" s="26">
        <v>4683</v>
      </c>
      <c r="E16" s="27">
        <f t="shared" si="0"/>
        <v>2.9673797333603692E-2</v>
      </c>
      <c r="F16" s="26">
        <v>8</v>
      </c>
      <c r="G16" s="26">
        <v>8</v>
      </c>
      <c r="H16" s="26">
        <v>26</v>
      </c>
      <c r="I16" s="26">
        <v>42</v>
      </c>
      <c r="J16" s="26">
        <v>43</v>
      </c>
      <c r="K16" s="26">
        <v>394</v>
      </c>
      <c r="L16" s="26">
        <v>2459</v>
      </c>
      <c r="M16" s="26">
        <v>1703</v>
      </c>
    </row>
    <row r="17" spans="2:13" ht="18.75" x14ac:dyDescent="0.3">
      <c r="B17" s="24">
        <v>10</v>
      </c>
      <c r="C17" s="25" t="s">
        <v>36</v>
      </c>
      <c r="D17" s="26">
        <v>3673</v>
      </c>
      <c r="E17" s="27">
        <f t="shared" si="0"/>
        <v>2.3273939271049829E-2</v>
      </c>
      <c r="F17" s="26"/>
      <c r="G17" s="26">
        <v>19</v>
      </c>
      <c r="H17" s="26">
        <v>61</v>
      </c>
      <c r="I17" s="26">
        <v>53</v>
      </c>
      <c r="J17" s="26">
        <v>78</v>
      </c>
      <c r="K17" s="26">
        <v>390</v>
      </c>
      <c r="L17" s="26">
        <v>1880</v>
      </c>
      <c r="M17" s="26">
        <v>1192</v>
      </c>
    </row>
    <row r="18" spans="2:13" ht="18.75" x14ac:dyDescent="0.3">
      <c r="B18" s="24"/>
      <c r="C18" s="25" t="s">
        <v>226</v>
      </c>
      <c r="D18" s="26">
        <f t="shared" ref="D18:M18" si="1">D19-SUM(D8:D17)</f>
        <v>70135</v>
      </c>
      <c r="E18" s="27">
        <f t="shared" si="0"/>
        <v>0.44440994575961879</v>
      </c>
      <c r="F18" s="26">
        <f t="shared" si="1"/>
        <v>1516</v>
      </c>
      <c r="G18" s="26">
        <f t="shared" si="1"/>
        <v>3820</v>
      </c>
      <c r="H18" s="26">
        <f t="shared" si="1"/>
        <v>5703</v>
      </c>
      <c r="I18" s="26">
        <f t="shared" si="1"/>
        <v>2076</v>
      </c>
      <c r="J18" s="26">
        <f t="shared" si="1"/>
        <v>2281</v>
      </c>
      <c r="K18" s="26">
        <f t="shared" si="1"/>
        <v>12035</v>
      </c>
      <c r="L18" s="26">
        <f t="shared" si="1"/>
        <v>26075</v>
      </c>
      <c r="M18" s="26">
        <f t="shared" si="1"/>
        <v>16629</v>
      </c>
    </row>
    <row r="19" spans="2:13" ht="18.75" x14ac:dyDescent="0.3">
      <c r="B19" s="28"/>
      <c r="C19" s="29" t="s">
        <v>227</v>
      </c>
      <c r="D19" s="30">
        <v>157816</v>
      </c>
      <c r="E19" s="31">
        <f t="shared" si="0"/>
        <v>1</v>
      </c>
      <c r="F19" s="30">
        <v>4015</v>
      </c>
      <c r="G19" s="30">
        <v>12424</v>
      </c>
      <c r="H19" s="30">
        <v>18214</v>
      </c>
      <c r="I19" s="30">
        <v>6520</v>
      </c>
      <c r="J19" s="30">
        <v>6280</v>
      </c>
      <c r="K19" s="30">
        <v>23971</v>
      </c>
      <c r="L19" s="30">
        <v>54075</v>
      </c>
      <c r="M19" s="30">
        <v>32317</v>
      </c>
    </row>
    <row r="20" spans="2:13" x14ac:dyDescent="0.25">
      <c r="B20" s="32" t="s">
        <v>228</v>
      </c>
    </row>
  </sheetData>
  <mergeCells count="3">
    <mergeCell ref="C2:M2"/>
    <mergeCell ref="C3:M3"/>
    <mergeCell ref="F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EF26-469F-45A5-9B4D-353AC8903812}">
  <sheetPr>
    <tabColor theme="5" tint="0.79998168889431442"/>
  </sheetPr>
  <dimension ref="A1:J186"/>
  <sheetViews>
    <sheetView workbookViewId="0">
      <selection activeCell="A9" sqref="A9"/>
    </sheetView>
  </sheetViews>
  <sheetFormatPr baseColWidth="10" defaultRowHeight="15" x14ac:dyDescent="0.25"/>
  <cols>
    <col min="1" max="1" width="109.42578125" bestFit="1" customWidth="1"/>
  </cols>
  <sheetData>
    <row r="1" spans="1:10" ht="30" customHeight="1" x14ac:dyDescent="0.3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3" t="s">
        <v>231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218</v>
      </c>
      <c r="B6" s="7" t="s">
        <v>219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  <c r="I6" s="7" t="s">
        <v>25</v>
      </c>
      <c r="J6" s="7" t="s">
        <v>26</v>
      </c>
    </row>
    <row r="7" spans="1:10" x14ac:dyDescent="0.25">
      <c r="A7" s="8" t="s">
        <v>27</v>
      </c>
      <c r="B7" s="9">
        <v>572</v>
      </c>
      <c r="C7" s="10">
        <v>1342</v>
      </c>
      <c r="D7" s="9">
        <v>1202</v>
      </c>
      <c r="E7" s="10">
        <v>310</v>
      </c>
      <c r="F7" s="9">
        <v>270</v>
      </c>
      <c r="G7" s="10">
        <v>933</v>
      </c>
      <c r="H7" s="9">
        <v>1656</v>
      </c>
      <c r="I7" s="10">
        <v>814</v>
      </c>
      <c r="J7" s="9">
        <v>7099</v>
      </c>
    </row>
    <row r="8" spans="1:10" x14ac:dyDescent="0.25">
      <c r="A8" s="11" t="s">
        <v>28</v>
      </c>
      <c r="B8" s="12">
        <v>3</v>
      </c>
      <c r="C8">
        <v>179</v>
      </c>
      <c r="D8" s="12">
        <v>707</v>
      </c>
      <c r="E8">
        <v>246</v>
      </c>
      <c r="F8" s="12">
        <v>228</v>
      </c>
      <c r="G8">
        <v>669</v>
      </c>
      <c r="H8" s="12">
        <v>1383</v>
      </c>
      <c r="I8">
        <v>494</v>
      </c>
      <c r="J8" s="12">
        <v>3909</v>
      </c>
    </row>
    <row r="9" spans="1:10" x14ac:dyDescent="0.25">
      <c r="A9" s="8" t="s">
        <v>29</v>
      </c>
      <c r="B9" s="9">
        <v>38</v>
      </c>
      <c r="C9" s="10">
        <v>159</v>
      </c>
      <c r="D9" s="9">
        <v>295</v>
      </c>
      <c r="E9" s="10">
        <v>134</v>
      </c>
      <c r="F9" s="9">
        <v>121</v>
      </c>
      <c r="G9" s="10">
        <v>779</v>
      </c>
      <c r="H9" s="9">
        <v>1462</v>
      </c>
      <c r="I9" s="10">
        <v>495</v>
      </c>
      <c r="J9" s="9">
        <v>3483</v>
      </c>
    </row>
    <row r="10" spans="1:10" x14ac:dyDescent="0.25">
      <c r="A10" s="11" t="s">
        <v>30</v>
      </c>
      <c r="B10" s="12">
        <v>53</v>
      </c>
      <c r="C10">
        <v>89</v>
      </c>
      <c r="D10" s="12">
        <v>263</v>
      </c>
      <c r="E10">
        <v>223</v>
      </c>
      <c r="F10" s="12">
        <v>218</v>
      </c>
      <c r="G10">
        <v>421</v>
      </c>
      <c r="H10" s="12">
        <v>1073</v>
      </c>
      <c r="I10">
        <v>441</v>
      </c>
      <c r="J10" s="12">
        <v>2781</v>
      </c>
    </row>
    <row r="11" spans="1:10" x14ac:dyDescent="0.25">
      <c r="A11" s="8" t="s">
        <v>31</v>
      </c>
      <c r="B11" s="9">
        <v>106</v>
      </c>
      <c r="C11" s="10">
        <v>194</v>
      </c>
      <c r="D11" s="9">
        <v>120</v>
      </c>
      <c r="E11" s="10">
        <v>362</v>
      </c>
      <c r="F11" s="9">
        <v>345</v>
      </c>
      <c r="G11" s="10">
        <v>328</v>
      </c>
      <c r="H11" s="9">
        <v>657</v>
      </c>
      <c r="I11" s="10">
        <v>431</v>
      </c>
      <c r="J11" s="9">
        <v>2543</v>
      </c>
    </row>
    <row r="12" spans="1:10" x14ac:dyDescent="0.25">
      <c r="A12" s="11" t="s">
        <v>32</v>
      </c>
      <c r="B12" s="12">
        <v>2</v>
      </c>
      <c r="C12">
        <v>6</v>
      </c>
      <c r="D12" s="12">
        <v>8</v>
      </c>
      <c r="E12">
        <v>14</v>
      </c>
      <c r="F12" s="12">
        <v>13</v>
      </c>
      <c r="G12">
        <v>223</v>
      </c>
      <c r="H12" s="12">
        <v>1235</v>
      </c>
      <c r="I12">
        <v>765</v>
      </c>
      <c r="J12" s="12">
        <v>2266</v>
      </c>
    </row>
    <row r="13" spans="1:10" x14ac:dyDescent="0.25">
      <c r="A13" s="8" t="s">
        <v>33</v>
      </c>
      <c r="B13" s="9">
        <v>118</v>
      </c>
      <c r="C13" s="10">
        <v>287</v>
      </c>
      <c r="D13" s="9">
        <v>226</v>
      </c>
      <c r="E13" s="10">
        <v>61</v>
      </c>
      <c r="F13" s="9">
        <v>64</v>
      </c>
      <c r="G13" s="10">
        <v>415</v>
      </c>
      <c r="H13" s="9">
        <v>702</v>
      </c>
      <c r="I13" s="10">
        <v>255</v>
      </c>
      <c r="J13" s="9">
        <v>2128</v>
      </c>
    </row>
    <row r="14" spans="1:10" x14ac:dyDescent="0.25">
      <c r="A14" s="11" t="s">
        <v>34</v>
      </c>
      <c r="B14" s="12">
        <v>39</v>
      </c>
      <c r="C14">
        <v>23</v>
      </c>
      <c r="D14" s="12">
        <v>63</v>
      </c>
      <c r="E14">
        <v>44</v>
      </c>
      <c r="F14" s="12">
        <v>58</v>
      </c>
      <c r="G14">
        <v>441</v>
      </c>
      <c r="H14" s="12">
        <v>868</v>
      </c>
      <c r="I14">
        <v>371</v>
      </c>
      <c r="J14" s="12">
        <v>1907</v>
      </c>
    </row>
    <row r="15" spans="1:10" x14ac:dyDescent="0.25">
      <c r="A15" s="8" t="s">
        <v>35</v>
      </c>
      <c r="B15" s="9">
        <v>5</v>
      </c>
      <c r="C15" s="10">
        <v>56</v>
      </c>
      <c r="D15" s="9">
        <v>80</v>
      </c>
      <c r="E15" s="10">
        <v>33</v>
      </c>
      <c r="F15" s="9">
        <v>40</v>
      </c>
      <c r="G15" s="10">
        <v>402</v>
      </c>
      <c r="H15" s="9">
        <v>772</v>
      </c>
      <c r="I15" s="10">
        <v>491</v>
      </c>
      <c r="J15" s="9">
        <v>1879</v>
      </c>
    </row>
    <row r="16" spans="1:10" x14ac:dyDescent="0.25">
      <c r="A16" s="11" t="s">
        <v>36</v>
      </c>
      <c r="B16" s="12"/>
      <c r="C16">
        <v>3</v>
      </c>
      <c r="D16" s="12">
        <v>26</v>
      </c>
      <c r="E16">
        <v>22</v>
      </c>
      <c r="F16" s="12">
        <v>33</v>
      </c>
      <c r="G16">
        <v>162</v>
      </c>
      <c r="H16" s="12">
        <v>845</v>
      </c>
      <c r="I16">
        <v>544</v>
      </c>
      <c r="J16" s="12">
        <v>1635</v>
      </c>
    </row>
    <row r="17" spans="1:10" x14ac:dyDescent="0.25">
      <c r="A17" s="8" t="s">
        <v>37</v>
      </c>
      <c r="B17" s="9"/>
      <c r="C17" s="10"/>
      <c r="D17" s="9"/>
      <c r="E17" s="10">
        <v>8</v>
      </c>
      <c r="F17" s="9">
        <v>53</v>
      </c>
      <c r="G17" s="10">
        <v>928</v>
      </c>
      <c r="H17" s="9">
        <v>451</v>
      </c>
      <c r="I17" s="10"/>
      <c r="J17" s="9">
        <v>1440</v>
      </c>
    </row>
    <row r="18" spans="1:10" x14ac:dyDescent="0.25">
      <c r="A18" s="11" t="s">
        <v>38</v>
      </c>
      <c r="B18" s="12"/>
      <c r="C18">
        <v>7</v>
      </c>
      <c r="D18" s="12">
        <v>27</v>
      </c>
      <c r="E18">
        <v>6</v>
      </c>
      <c r="F18" s="12">
        <v>2</v>
      </c>
      <c r="G18">
        <v>63</v>
      </c>
      <c r="H18" s="12">
        <v>402</v>
      </c>
      <c r="I18">
        <v>713</v>
      </c>
      <c r="J18" s="12">
        <v>1220</v>
      </c>
    </row>
    <row r="19" spans="1:10" x14ac:dyDescent="0.25">
      <c r="A19" s="8" t="s">
        <v>39</v>
      </c>
      <c r="B19" s="9">
        <v>2</v>
      </c>
      <c r="C19" s="10">
        <v>16</v>
      </c>
      <c r="D19" s="9">
        <v>19</v>
      </c>
      <c r="E19" s="10">
        <v>6</v>
      </c>
      <c r="F19" s="9">
        <v>12</v>
      </c>
      <c r="G19" s="10">
        <v>54</v>
      </c>
      <c r="H19" s="9">
        <v>479</v>
      </c>
      <c r="I19" s="10">
        <v>476</v>
      </c>
      <c r="J19" s="9">
        <v>1064</v>
      </c>
    </row>
    <row r="20" spans="1:10" x14ac:dyDescent="0.25">
      <c r="A20" s="11" t="s">
        <v>40</v>
      </c>
      <c r="B20" s="12"/>
      <c r="C20">
        <v>4</v>
      </c>
      <c r="D20" s="12">
        <v>10</v>
      </c>
      <c r="E20">
        <v>11</v>
      </c>
      <c r="F20" s="12">
        <v>25</v>
      </c>
      <c r="G20">
        <v>206</v>
      </c>
      <c r="H20" s="12">
        <v>632</v>
      </c>
      <c r="I20">
        <v>157</v>
      </c>
      <c r="J20" s="12">
        <v>1045</v>
      </c>
    </row>
    <row r="21" spans="1:10" x14ac:dyDescent="0.25">
      <c r="A21" s="8" t="s">
        <v>41</v>
      </c>
      <c r="B21" s="9">
        <v>50</v>
      </c>
      <c r="C21" s="10">
        <v>129</v>
      </c>
      <c r="D21" s="9">
        <v>94</v>
      </c>
      <c r="E21" s="10">
        <v>23</v>
      </c>
      <c r="F21" s="9">
        <v>15</v>
      </c>
      <c r="G21" s="10">
        <v>186</v>
      </c>
      <c r="H21" s="9">
        <v>363</v>
      </c>
      <c r="I21" s="10">
        <v>128</v>
      </c>
      <c r="J21" s="9">
        <v>988</v>
      </c>
    </row>
    <row r="22" spans="1:10" x14ac:dyDescent="0.25">
      <c r="A22" s="11" t="s">
        <v>42</v>
      </c>
      <c r="B22" s="12"/>
      <c r="D22" s="12">
        <v>5</v>
      </c>
      <c r="E22">
        <v>18</v>
      </c>
      <c r="F22" s="12">
        <v>50</v>
      </c>
      <c r="G22">
        <v>220</v>
      </c>
      <c r="H22" s="12">
        <v>485</v>
      </c>
      <c r="I22">
        <v>99</v>
      </c>
      <c r="J22" s="12">
        <v>877</v>
      </c>
    </row>
    <row r="23" spans="1:10" x14ac:dyDescent="0.25">
      <c r="A23" s="8" t="s">
        <v>43</v>
      </c>
      <c r="B23" s="9"/>
      <c r="C23" s="10"/>
      <c r="D23" s="9">
        <v>6</v>
      </c>
      <c r="E23" s="10">
        <v>10</v>
      </c>
      <c r="F23" s="9">
        <v>12</v>
      </c>
      <c r="G23" s="10">
        <v>301</v>
      </c>
      <c r="H23" s="9">
        <v>457</v>
      </c>
      <c r="I23" s="10">
        <v>28</v>
      </c>
      <c r="J23" s="9">
        <v>814</v>
      </c>
    </row>
    <row r="24" spans="1:10" x14ac:dyDescent="0.25">
      <c r="A24" s="11" t="s">
        <v>44</v>
      </c>
      <c r="B24" s="12"/>
      <c r="D24" s="12"/>
      <c r="E24">
        <v>16</v>
      </c>
      <c r="F24" s="12">
        <v>16</v>
      </c>
      <c r="G24">
        <v>202</v>
      </c>
      <c r="H24" s="12">
        <v>414</v>
      </c>
      <c r="I24">
        <v>72</v>
      </c>
      <c r="J24" s="12">
        <v>720</v>
      </c>
    </row>
    <row r="25" spans="1:10" x14ac:dyDescent="0.25">
      <c r="A25" s="8" t="s">
        <v>45</v>
      </c>
      <c r="B25" s="9">
        <v>1</v>
      </c>
      <c r="C25" s="10">
        <v>14</v>
      </c>
      <c r="D25" s="9">
        <v>46</v>
      </c>
      <c r="E25" s="10">
        <v>52</v>
      </c>
      <c r="F25" s="9">
        <v>22</v>
      </c>
      <c r="G25" s="10">
        <v>178</v>
      </c>
      <c r="H25" s="9">
        <v>309</v>
      </c>
      <c r="I25" s="10">
        <v>97</v>
      </c>
      <c r="J25" s="9">
        <v>719</v>
      </c>
    </row>
    <row r="26" spans="1:10" x14ac:dyDescent="0.25">
      <c r="A26" s="11" t="s">
        <v>46</v>
      </c>
      <c r="B26" s="12">
        <v>54</v>
      </c>
      <c r="C26">
        <v>88</v>
      </c>
      <c r="D26" s="12">
        <v>78</v>
      </c>
      <c r="E26">
        <v>25</v>
      </c>
      <c r="F26" s="12">
        <v>15</v>
      </c>
      <c r="G26">
        <v>76</v>
      </c>
      <c r="H26" s="12">
        <v>213</v>
      </c>
      <c r="I26">
        <v>161</v>
      </c>
      <c r="J26" s="12">
        <v>710</v>
      </c>
    </row>
    <row r="27" spans="1:10" x14ac:dyDescent="0.25">
      <c r="A27" s="8" t="s">
        <v>47</v>
      </c>
      <c r="B27" s="9"/>
      <c r="C27" s="10"/>
      <c r="D27" s="9"/>
      <c r="E27" s="10">
        <v>4</v>
      </c>
      <c r="F27" s="9">
        <v>6</v>
      </c>
      <c r="G27" s="10">
        <v>372</v>
      </c>
      <c r="H27" s="9">
        <v>327</v>
      </c>
      <c r="I27" s="10"/>
      <c r="J27" s="9">
        <v>709</v>
      </c>
    </row>
    <row r="28" spans="1:10" x14ac:dyDescent="0.25">
      <c r="A28" s="11" t="s">
        <v>48</v>
      </c>
      <c r="B28" s="12"/>
      <c r="C28">
        <v>20</v>
      </c>
      <c r="D28" s="12">
        <v>46</v>
      </c>
      <c r="E28">
        <v>23</v>
      </c>
      <c r="F28" s="12">
        <v>47</v>
      </c>
      <c r="G28">
        <v>163</v>
      </c>
      <c r="H28" s="12">
        <v>236</v>
      </c>
      <c r="I28">
        <v>112</v>
      </c>
      <c r="J28" s="12">
        <v>647</v>
      </c>
    </row>
    <row r="29" spans="1:10" x14ac:dyDescent="0.25">
      <c r="A29" s="8" t="s">
        <v>49</v>
      </c>
      <c r="B29" s="9"/>
      <c r="C29" s="10">
        <v>8</v>
      </c>
      <c r="D29" s="9">
        <v>64</v>
      </c>
      <c r="E29" s="10">
        <v>20</v>
      </c>
      <c r="F29" s="9">
        <v>33</v>
      </c>
      <c r="G29" s="10">
        <v>158</v>
      </c>
      <c r="H29" s="9">
        <v>229</v>
      </c>
      <c r="I29" s="10">
        <v>123</v>
      </c>
      <c r="J29" s="9">
        <v>635</v>
      </c>
    </row>
    <row r="30" spans="1:10" x14ac:dyDescent="0.25">
      <c r="A30" s="11" t="s">
        <v>50</v>
      </c>
      <c r="B30" s="12">
        <v>8</v>
      </c>
      <c r="C30">
        <v>30</v>
      </c>
      <c r="D30" s="12">
        <v>118</v>
      </c>
      <c r="E30">
        <v>41</v>
      </c>
      <c r="F30" s="12">
        <v>13</v>
      </c>
      <c r="G30">
        <v>79</v>
      </c>
      <c r="H30" s="12">
        <v>159</v>
      </c>
      <c r="I30">
        <v>136</v>
      </c>
      <c r="J30" s="12">
        <v>584</v>
      </c>
    </row>
    <row r="31" spans="1:10" x14ac:dyDescent="0.25">
      <c r="A31" s="8" t="s">
        <v>51</v>
      </c>
      <c r="B31" s="9">
        <v>5</v>
      </c>
      <c r="C31" s="10">
        <v>11</v>
      </c>
      <c r="D31" s="9">
        <v>22</v>
      </c>
      <c r="E31" s="10">
        <v>17</v>
      </c>
      <c r="F31" s="9">
        <v>16</v>
      </c>
      <c r="G31" s="10">
        <v>105</v>
      </c>
      <c r="H31" s="9">
        <v>228</v>
      </c>
      <c r="I31" s="10">
        <v>127</v>
      </c>
      <c r="J31" s="9">
        <v>531</v>
      </c>
    </row>
    <row r="32" spans="1:10" x14ac:dyDescent="0.25">
      <c r="A32" s="11" t="s">
        <v>52</v>
      </c>
      <c r="B32" s="12"/>
      <c r="D32" s="12">
        <v>2</v>
      </c>
      <c r="F32" s="12"/>
      <c r="G32">
        <v>11</v>
      </c>
      <c r="H32" s="12">
        <v>252</v>
      </c>
      <c r="I32">
        <v>250</v>
      </c>
      <c r="J32" s="12">
        <v>515</v>
      </c>
    </row>
    <row r="33" spans="1:10" x14ac:dyDescent="0.25">
      <c r="A33" s="8" t="s">
        <v>53</v>
      </c>
      <c r="B33" s="9">
        <v>7</v>
      </c>
      <c r="C33" s="10">
        <v>22</v>
      </c>
      <c r="D33" s="9">
        <v>33</v>
      </c>
      <c r="E33" s="10">
        <v>9</v>
      </c>
      <c r="F33" s="9">
        <v>13</v>
      </c>
      <c r="G33" s="10">
        <v>71</v>
      </c>
      <c r="H33" s="9">
        <v>175</v>
      </c>
      <c r="I33" s="10">
        <v>169</v>
      </c>
      <c r="J33" s="9">
        <v>499</v>
      </c>
    </row>
    <row r="34" spans="1:10" x14ac:dyDescent="0.25">
      <c r="A34" s="11" t="s">
        <v>54</v>
      </c>
      <c r="B34" s="12"/>
      <c r="D34" s="12"/>
      <c r="E34">
        <v>6</v>
      </c>
      <c r="F34" s="12">
        <v>10</v>
      </c>
      <c r="G34">
        <v>97</v>
      </c>
      <c r="H34" s="12">
        <v>271</v>
      </c>
      <c r="I34">
        <v>106</v>
      </c>
      <c r="J34" s="12">
        <v>490</v>
      </c>
    </row>
    <row r="35" spans="1:10" x14ac:dyDescent="0.25">
      <c r="A35" s="8" t="s">
        <v>55</v>
      </c>
      <c r="B35" s="9">
        <v>8</v>
      </c>
      <c r="C35" s="10">
        <v>20</v>
      </c>
      <c r="D35" s="9">
        <v>78</v>
      </c>
      <c r="E35" s="10">
        <v>47</v>
      </c>
      <c r="F35" s="9">
        <v>23</v>
      </c>
      <c r="G35" s="10">
        <v>75</v>
      </c>
      <c r="H35" s="9">
        <v>182</v>
      </c>
      <c r="I35" s="10">
        <v>55</v>
      </c>
      <c r="J35" s="9">
        <v>488</v>
      </c>
    </row>
    <row r="36" spans="1:10" x14ac:dyDescent="0.25">
      <c r="A36" s="11" t="s">
        <v>56</v>
      </c>
      <c r="B36" s="12">
        <v>65</v>
      </c>
      <c r="C36">
        <v>81</v>
      </c>
      <c r="D36" s="12">
        <v>53</v>
      </c>
      <c r="E36">
        <v>16</v>
      </c>
      <c r="F36" s="12">
        <v>18</v>
      </c>
      <c r="G36">
        <v>61</v>
      </c>
      <c r="H36" s="12">
        <v>106</v>
      </c>
      <c r="I36">
        <v>74</v>
      </c>
      <c r="J36" s="12">
        <v>474</v>
      </c>
    </row>
    <row r="37" spans="1:10" x14ac:dyDescent="0.25">
      <c r="A37" s="8" t="s">
        <v>57</v>
      </c>
      <c r="B37" s="9"/>
      <c r="C37" s="10"/>
      <c r="D37" s="9">
        <v>2</v>
      </c>
      <c r="E37" s="10">
        <v>14</v>
      </c>
      <c r="F37" s="9">
        <v>36</v>
      </c>
      <c r="G37" s="10">
        <v>127</v>
      </c>
      <c r="H37" s="9">
        <v>189</v>
      </c>
      <c r="I37" s="10">
        <v>57</v>
      </c>
      <c r="J37" s="9">
        <v>425</v>
      </c>
    </row>
    <row r="38" spans="1:10" x14ac:dyDescent="0.25">
      <c r="A38" s="11" t="s">
        <v>58</v>
      </c>
      <c r="B38" s="12"/>
      <c r="C38">
        <v>42</v>
      </c>
      <c r="D38" s="12">
        <v>179</v>
      </c>
      <c r="E38">
        <v>136</v>
      </c>
      <c r="F38" s="12">
        <v>57</v>
      </c>
      <c r="G38">
        <v>2</v>
      </c>
      <c r="H38" s="12"/>
      <c r="I38">
        <v>4</v>
      </c>
      <c r="J38" s="12">
        <v>420</v>
      </c>
    </row>
    <row r="39" spans="1:10" x14ac:dyDescent="0.25">
      <c r="A39" s="8" t="s">
        <v>59</v>
      </c>
      <c r="B39" s="9">
        <v>5</v>
      </c>
      <c r="C39" s="10">
        <v>39</v>
      </c>
      <c r="D39" s="9">
        <v>41</v>
      </c>
      <c r="E39" s="10">
        <v>10</v>
      </c>
      <c r="F39" s="9">
        <v>20</v>
      </c>
      <c r="G39" s="10">
        <v>108</v>
      </c>
      <c r="H39" s="9">
        <v>141</v>
      </c>
      <c r="I39" s="10">
        <v>42</v>
      </c>
      <c r="J39" s="9">
        <v>406</v>
      </c>
    </row>
    <row r="40" spans="1:10" x14ac:dyDescent="0.25">
      <c r="A40" s="11" t="s">
        <v>60</v>
      </c>
      <c r="B40" s="12">
        <v>12</v>
      </c>
      <c r="C40">
        <v>22</v>
      </c>
      <c r="D40" s="12">
        <v>17</v>
      </c>
      <c r="E40">
        <v>6</v>
      </c>
      <c r="F40" s="12">
        <v>12</v>
      </c>
      <c r="G40">
        <v>23</v>
      </c>
      <c r="H40" s="12">
        <v>75</v>
      </c>
      <c r="I40">
        <v>227</v>
      </c>
      <c r="J40" s="12">
        <v>394</v>
      </c>
    </row>
    <row r="41" spans="1:10" x14ac:dyDescent="0.25">
      <c r="A41" s="8" t="s">
        <v>61</v>
      </c>
      <c r="B41" s="9">
        <v>19</v>
      </c>
      <c r="C41" s="10">
        <v>26</v>
      </c>
      <c r="D41" s="9">
        <v>34</v>
      </c>
      <c r="E41" s="10">
        <v>22</v>
      </c>
      <c r="F41" s="9">
        <v>6</v>
      </c>
      <c r="G41" s="10">
        <v>52</v>
      </c>
      <c r="H41" s="9">
        <v>96</v>
      </c>
      <c r="I41" s="10">
        <v>138</v>
      </c>
      <c r="J41" s="9">
        <v>393</v>
      </c>
    </row>
    <row r="42" spans="1:10" x14ac:dyDescent="0.25">
      <c r="A42" s="11" t="s">
        <v>62</v>
      </c>
      <c r="B42" s="12"/>
      <c r="D42" s="12"/>
      <c r="F42" s="12">
        <v>4</v>
      </c>
      <c r="G42">
        <v>9</v>
      </c>
      <c r="H42" s="12">
        <v>175</v>
      </c>
      <c r="I42">
        <v>200</v>
      </c>
      <c r="J42" s="12">
        <v>388</v>
      </c>
    </row>
    <row r="43" spans="1:10" x14ac:dyDescent="0.25">
      <c r="A43" s="8" t="s">
        <v>63</v>
      </c>
      <c r="B43" s="9"/>
      <c r="C43" s="10">
        <v>10</v>
      </c>
      <c r="D43" s="9">
        <v>76</v>
      </c>
      <c r="E43" s="10">
        <v>42</v>
      </c>
      <c r="F43" s="9">
        <v>17</v>
      </c>
      <c r="G43" s="10">
        <v>48</v>
      </c>
      <c r="H43" s="9">
        <v>123</v>
      </c>
      <c r="I43" s="10">
        <v>49</v>
      </c>
      <c r="J43" s="9">
        <v>365</v>
      </c>
    </row>
    <row r="44" spans="1:10" x14ac:dyDescent="0.25">
      <c r="A44" s="11" t="s">
        <v>64</v>
      </c>
      <c r="B44" s="12"/>
      <c r="C44">
        <v>3</v>
      </c>
      <c r="D44" s="12">
        <v>165</v>
      </c>
      <c r="E44">
        <v>23</v>
      </c>
      <c r="F44" s="12"/>
      <c r="G44">
        <v>5</v>
      </c>
      <c r="H44" s="12">
        <v>101</v>
      </c>
      <c r="I44">
        <v>49</v>
      </c>
      <c r="J44" s="12">
        <v>346</v>
      </c>
    </row>
    <row r="45" spans="1:10" x14ac:dyDescent="0.25">
      <c r="A45" s="8" t="s">
        <v>65</v>
      </c>
      <c r="B45" s="9">
        <v>2</v>
      </c>
      <c r="C45" s="10">
        <v>18</v>
      </c>
      <c r="D45" s="9">
        <v>38</v>
      </c>
      <c r="E45" s="10">
        <v>8</v>
      </c>
      <c r="F45" s="9">
        <v>6</v>
      </c>
      <c r="G45" s="10">
        <v>55</v>
      </c>
      <c r="H45" s="9">
        <v>135</v>
      </c>
      <c r="I45" s="10">
        <v>65</v>
      </c>
      <c r="J45" s="9">
        <v>327</v>
      </c>
    </row>
    <row r="46" spans="1:10" x14ac:dyDescent="0.25">
      <c r="A46" s="11" t="s">
        <v>66</v>
      </c>
      <c r="B46" s="12">
        <v>13</v>
      </c>
      <c r="C46">
        <v>11</v>
      </c>
      <c r="D46" s="12">
        <v>181</v>
      </c>
      <c r="E46">
        <v>9</v>
      </c>
      <c r="F46" s="12">
        <v>6</v>
      </c>
      <c r="G46">
        <v>84</v>
      </c>
      <c r="H46" s="12">
        <v>20</v>
      </c>
      <c r="I46">
        <v>2</v>
      </c>
      <c r="J46" s="12">
        <v>326</v>
      </c>
    </row>
    <row r="47" spans="1:10" x14ac:dyDescent="0.25">
      <c r="A47" s="8" t="s">
        <v>67</v>
      </c>
      <c r="B47" s="9">
        <v>2</v>
      </c>
      <c r="C47" s="10">
        <v>9</v>
      </c>
      <c r="D47" s="9">
        <v>14</v>
      </c>
      <c r="E47" s="10">
        <v>5</v>
      </c>
      <c r="F47" s="9"/>
      <c r="G47" s="10">
        <v>11</v>
      </c>
      <c r="H47" s="9">
        <v>96</v>
      </c>
      <c r="I47" s="10">
        <v>188</v>
      </c>
      <c r="J47" s="9">
        <v>325</v>
      </c>
    </row>
    <row r="48" spans="1:10" x14ac:dyDescent="0.25">
      <c r="A48" s="11" t="s">
        <v>68</v>
      </c>
      <c r="B48" s="12"/>
      <c r="C48">
        <v>2</v>
      </c>
      <c r="D48" s="12"/>
      <c r="F48" s="12">
        <v>8</v>
      </c>
      <c r="G48">
        <v>113</v>
      </c>
      <c r="H48" s="12">
        <v>172</v>
      </c>
      <c r="I48">
        <v>9</v>
      </c>
      <c r="J48" s="12">
        <v>304</v>
      </c>
    </row>
    <row r="49" spans="1:10" x14ac:dyDescent="0.25">
      <c r="A49" s="8" t="s">
        <v>69</v>
      </c>
      <c r="B49" s="9"/>
      <c r="C49" s="10"/>
      <c r="D49" s="9"/>
      <c r="E49" s="10">
        <v>2</v>
      </c>
      <c r="F49" s="9">
        <v>6</v>
      </c>
      <c r="G49" s="10">
        <v>146</v>
      </c>
      <c r="H49" s="9">
        <v>139</v>
      </c>
      <c r="I49" s="10"/>
      <c r="J49" s="9">
        <v>293</v>
      </c>
    </row>
    <row r="50" spans="1:10" x14ac:dyDescent="0.25">
      <c r="A50" s="11" t="s">
        <v>70</v>
      </c>
      <c r="B50" s="12"/>
      <c r="D50" s="12"/>
      <c r="E50">
        <v>4</v>
      </c>
      <c r="F50" s="12">
        <v>24</v>
      </c>
      <c r="G50">
        <v>73</v>
      </c>
      <c r="H50" s="12">
        <v>166</v>
      </c>
      <c r="I50">
        <v>16</v>
      </c>
      <c r="J50" s="12">
        <v>283</v>
      </c>
    </row>
    <row r="51" spans="1:10" x14ac:dyDescent="0.25">
      <c r="A51" s="8" t="s">
        <v>71</v>
      </c>
      <c r="B51" s="9">
        <v>4</v>
      </c>
      <c r="C51" s="10">
        <v>20</v>
      </c>
      <c r="D51" s="9">
        <v>21</v>
      </c>
      <c r="E51" s="10">
        <v>6</v>
      </c>
      <c r="F51" s="9">
        <v>12</v>
      </c>
      <c r="G51" s="10">
        <v>76</v>
      </c>
      <c r="H51" s="9">
        <v>95</v>
      </c>
      <c r="I51" s="10">
        <v>45</v>
      </c>
      <c r="J51" s="9">
        <v>279</v>
      </c>
    </row>
    <row r="52" spans="1:10" x14ac:dyDescent="0.25">
      <c r="A52" s="11" t="s">
        <v>72</v>
      </c>
      <c r="B52" s="12">
        <v>66</v>
      </c>
      <c r="C52">
        <v>48</v>
      </c>
      <c r="D52" s="12">
        <v>10</v>
      </c>
      <c r="E52">
        <v>8</v>
      </c>
      <c r="F52" s="12">
        <v>24</v>
      </c>
      <c r="G52">
        <v>4</v>
      </c>
      <c r="H52" s="12">
        <v>17</v>
      </c>
      <c r="I52">
        <v>89</v>
      </c>
      <c r="J52" s="12">
        <v>266</v>
      </c>
    </row>
    <row r="53" spans="1:10" x14ac:dyDescent="0.25">
      <c r="A53" s="8" t="s">
        <v>73</v>
      </c>
      <c r="B53" s="9"/>
      <c r="C53" s="10">
        <v>25</v>
      </c>
      <c r="D53" s="9">
        <v>70</v>
      </c>
      <c r="E53" s="10">
        <v>12</v>
      </c>
      <c r="F53" s="9">
        <v>14</v>
      </c>
      <c r="G53" s="10">
        <v>27</v>
      </c>
      <c r="H53" s="9">
        <v>80</v>
      </c>
      <c r="I53" s="10">
        <v>37</v>
      </c>
      <c r="J53" s="9">
        <v>265</v>
      </c>
    </row>
    <row r="54" spans="1:10" x14ac:dyDescent="0.25">
      <c r="A54" s="11" t="s">
        <v>74</v>
      </c>
      <c r="B54" s="12">
        <v>15</v>
      </c>
      <c r="C54">
        <v>47</v>
      </c>
      <c r="D54" s="12">
        <v>14</v>
      </c>
      <c r="E54">
        <v>10</v>
      </c>
      <c r="F54" s="12">
        <v>12</v>
      </c>
      <c r="G54">
        <v>22</v>
      </c>
      <c r="H54" s="12">
        <v>68</v>
      </c>
      <c r="I54">
        <v>73</v>
      </c>
      <c r="J54" s="12">
        <v>261</v>
      </c>
    </row>
    <row r="55" spans="1:10" x14ac:dyDescent="0.25">
      <c r="A55" s="8" t="s">
        <v>75</v>
      </c>
      <c r="B55" s="9">
        <v>15</v>
      </c>
      <c r="C55" s="10">
        <v>21</v>
      </c>
      <c r="D55" s="9">
        <v>35</v>
      </c>
      <c r="E55" s="10">
        <v>12</v>
      </c>
      <c r="F55" s="9">
        <v>7</v>
      </c>
      <c r="G55" s="10">
        <v>27</v>
      </c>
      <c r="H55" s="9">
        <v>78</v>
      </c>
      <c r="I55" s="10">
        <v>59</v>
      </c>
      <c r="J55" s="9">
        <v>254</v>
      </c>
    </row>
    <row r="56" spans="1:10" x14ac:dyDescent="0.25">
      <c r="A56" s="11" t="s">
        <v>76</v>
      </c>
      <c r="B56" s="12"/>
      <c r="D56" s="12"/>
      <c r="E56">
        <v>2</v>
      </c>
      <c r="F56" s="12">
        <v>5</v>
      </c>
      <c r="G56">
        <v>56</v>
      </c>
      <c r="H56" s="12">
        <v>175</v>
      </c>
      <c r="I56">
        <v>12</v>
      </c>
      <c r="J56" s="12">
        <v>250</v>
      </c>
    </row>
    <row r="57" spans="1:10" x14ac:dyDescent="0.25">
      <c r="A57" s="8" t="s">
        <v>77</v>
      </c>
      <c r="B57" s="9"/>
      <c r="C57" s="10"/>
      <c r="D57" s="9"/>
      <c r="E57" s="10">
        <v>4</v>
      </c>
      <c r="F57" s="9">
        <v>6</v>
      </c>
      <c r="G57" s="10">
        <v>71</v>
      </c>
      <c r="H57" s="9">
        <v>152</v>
      </c>
      <c r="I57" s="10">
        <v>8</v>
      </c>
      <c r="J57" s="9">
        <v>241</v>
      </c>
    </row>
    <row r="58" spans="1:10" x14ac:dyDescent="0.25">
      <c r="A58" s="11" t="s">
        <v>78</v>
      </c>
      <c r="B58" s="12">
        <v>3</v>
      </c>
      <c r="C58">
        <v>2</v>
      </c>
      <c r="D58" s="12">
        <v>6</v>
      </c>
      <c r="E58">
        <v>2</v>
      </c>
      <c r="F58" s="12">
        <v>4</v>
      </c>
      <c r="G58">
        <v>53</v>
      </c>
      <c r="H58" s="12">
        <v>111</v>
      </c>
      <c r="I58">
        <v>58</v>
      </c>
      <c r="J58" s="12">
        <v>239</v>
      </c>
    </row>
    <row r="59" spans="1:10" x14ac:dyDescent="0.25">
      <c r="A59" s="8" t="s">
        <v>79</v>
      </c>
      <c r="B59" s="9"/>
      <c r="C59" s="10">
        <v>4</v>
      </c>
      <c r="D59" s="9">
        <v>16</v>
      </c>
      <c r="E59" s="10"/>
      <c r="F59" s="9">
        <v>4</v>
      </c>
      <c r="G59" s="10">
        <v>40</v>
      </c>
      <c r="H59" s="9">
        <v>108</v>
      </c>
      <c r="I59" s="10">
        <v>53</v>
      </c>
      <c r="J59" s="9">
        <v>225</v>
      </c>
    </row>
    <row r="60" spans="1:10" x14ac:dyDescent="0.25">
      <c r="A60" s="11" t="s">
        <v>80</v>
      </c>
      <c r="B60" s="12">
        <v>3</v>
      </c>
      <c r="C60">
        <v>2</v>
      </c>
      <c r="D60" s="12">
        <v>9</v>
      </c>
      <c r="E60">
        <v>5</v>
      </c>
      <c r="F60" s="12">
        <v>4</v>
      </c>
      <c r="G60">
        <v>35</v>
      </c>
      <c r="H60" s="12">
        <v>147</v>
      </c>
      <c r="I60">
        <v>6</v>
      </c>
      <c r="J60" s="12">
        <v>211</v>
      </c>
    </row>
    <row r="61" spans="1:10" x14ac:dyDescent="0.25">
      <c r="A61" s="8" t="s">
        <v>81</v>
      </c>
      <c r="B61" s="9"/>
      <c r="C61" s="10"/>
      <c r="D61" s="9">
        <v>2</v>
      </c>
      <c r="E61" s="10"/>
      <c r="F61" s="9"/>
      <c r="G61" s="10"/>
      <c r="H61" s="9">
        <v>74</v>
      </c>
      <c r="I61" s="10">
        <v>128</v>
      </c>
      <c r="J61" s="9">
        <v>204</v>
      </c>
    </row>
    <row r="62" spans="1:10" x14ac:dyDescent="0.25">
      <c r="A62" s="11" t="s">
        <v>82</v>
      </c>
      <c r="B62" s="12">
        <v>6</v>
      </c>
      <c r="C62">
        <v>12</v>
      </c>
      <c r="D62" s="12">
        <v>5</v>
      </c>
      <c r="E62">
        <v>2</v>
      </c>
      <c r="F62" s="12">
        <v>4</v>
      </c>
      <c r="G62">
        <v>11</v>
      </c>
      <c r="H62" s="12">
        <v>26</v>
      </c>
      <c r="I62">
        <v>135</v>
      </c>
      <c r="J62" s="12">
        <v>201</v>
      </c>
    </row>
    <row r="63" spans="1:10" x14ac:dyDescent="0.25">
      <c r="A63" s="8" t="s">
        <v>83</v>
      </c>
      <c r="B63" s="9"/>
      <c r="C63" s="10"/>
      <c r="D63" s="9"/>
      <c r="E63" s="10">
        <v>2</v>
      </c>
      <c r="F63" s="9">
        <v>10</v>
      </c>
      <c r="G63" s="10">
        <v>96</v>
      </c>
      <c r="H63" s="9">
        <v>90</v>
      </c>
      <c r="I63" s="10"/>
      <c r="J63" s="9">
        <v>198</v>
      </c>
    </row>
    <row r="64" spans="1:10" x14ac:dyDescent="0.25">
      <c r="A64" s="11" t="s">
        <v>84</v>
      </c>
      <c r="B64" s="12">
        <v>4</v>
      </c>
      <c r="C64">
        <v>16</v>
      </c>
      <c r="D64" s="12">
        <v>10</v>
      </c>
      <c r="E64">
        <v>2</v>
      </c>
      <c r="F64" s="12">
        <v>2</v>
      </c>
      <c r="G64">
        <v>22</v>
      </c>
      <c r="H64" s="12">
        <v>98</v>
      </c>
      <c r="I64">
        <v>41</v>
      </c>
      <c r="J64" s="12">
        <v>195</v>
      </c>
    </row>
    <row r="65" spans="1:10" x14ac:dyDescent="0.25">
      <c r="A65" s="8" t="s">
        <v>85</v>
      </c>
      <c r="B65" s="9">
        <v>3</v>
      </c>
      <c r="C65" s="10">
        <v>2</v>
      </c>
      <c r="D65" s="9"/>
      <c r="E65" s="10"/>
      <c r="F65" s="9"/>
      <c r="G65" s="10">
        <v>13</v>
      </c>
      <c r="H65" s="9">
        <v>50</v>
      </c>
      <c r="I65" s="10">
        <v>122</v>
      </c>
      <c r="J65" s="9">
        <v>190</v>
      </c>
    </row>
    <row r="66" spans="1:10" x14ac:dyDescent="0.25">
      <c r="A66" s="11" t="s">
        <v>86</v>
      </c>
      <c r="B66" s="12">
        <v>12</v>
      </c>
      <c r="C66">
        <v>11</v>
      </c>
      <c r="D66" s="12">
        <v>26</v>
      </c>
      <c r="E66">
        <v>2</v>
      </c>
      <c r="F66" s="12"/>
      <c r="G66">
        <v>20</v>
      </c>
      <c r="H66" s="12">
        <v>73</v>
      </c>
      <c r="I66">
        <v>42</v>
      </c>
      <c r="J66" s="12">
        <v>186</v>
      </c>
    </row>
    <row r="67" spans="1:10" x14ac:dyDescent="0.25">
      <c r="A67" s="8" t="s">
        <v>87</v>
      </c>
      <c r="B67" s="9"/>
      <c r="C67" s="10">
        <v>29</v>
      </c>
      <c r="D67" s="9">
        <v>34</v>
      </c>
      <c r="E67" s="10">
        <v>8</v>
      </c>
      <c r="F67" s="9">
        <v>2</v>
      </c>
      <c r="G67" s="10">
        <v>20</v>
      </c>
      <c r="H67" s="9">
        <v>70</v>
      </c>
      <c r="I67" s="10">
        <v>16</v>
      </c>
      <c r="J67" s="9">
        <v>179</v>
      </c>
    </row>
    <row r="68" spans="1:10" x14ac:dyDescent="0.25">
      <c r="A68" s="11" t="s">
        <v>88</v>
      </c>
      <c r="B68" s="12">
        <v>8</v>
      </c>
      <c r="C68">
        <v>18</v>
      </c>
      <c r="D68" s="12">
        <v>6</v>
      </c>
      <c r="F68" s="12"/>
      <c r="G68">
        <v>7</v>
      </c>
      <c r="H68" s="12">
        <v>81</v>
      </c>
      <c r="I68">
        <v>59</v>
      </c>
      <c r="J68" s="12">
        <v>179</v>
      </c>
    </row>
    <row r="69" spans="1:10" x14ac:dyDescent="0.25">
      <c r="A69" s="8" t="s">
        <v>89</v>
      </c>
      <c r="B69" s="9"/>
      <c r="C69" s="10"/>
      <c r="D69" s="9"/>
      <c r="E69" s="10">
        <v>2</v>
      </c>
      <c r="F69" s="9">
        <v>6</v>
      </c>
      <c r="G69" s="10">
        <v>17</v>
      </c>
      <c r="H69" s="9">
        <v>91</v>
      </c>
      <c r="I69" s="10">
        <v>63</v>
      </c>
      <c r="J69" s="9">
        <v>179</v>
      </c>
    </row>
    <row r="70" spans="1:10" x14ac:dyDescent="0.25">
      <c r="A70" s="11" t="s">
        <v>90</v>
      </c>
      <c r="B70" s="12"/>
      <c r="D70" s="12"/>
      <c r="E70">
        <v>5</v>
      </c>
      <c r="F70" s="12">
        <v>2</v>
      </c>
      <c r="G70">
        <v>11</v>
      </c>
      <c r="H70" s="12">
        <v>92</v>
      </c>
      <c r="I70">
        <v>58</v>
      </c>
      <c r="J70" s="12">
        <v>168</v>
      </c>
    </row>
    <row r="71" spans="1:10" x14ac:dyDescent="0.25">
      <c r="A71" s="8" t="s">
        <v>91</v>
      </c>
      <c r="B71" s="9"/>
      <c r="C71" s="10"/>
      <c r="D71" s="9">
        <v>2</v>
      </c>
      <c r="E71" s="10">
        <v>2</v>
      </c>
      <c r="F71" s="9">
        <v>2</v>
      </c>
      <c r="G71" s="10">
        <v>3</v>
      </c>
      <c r="H71" s="9">
        <v>51</v>
      </c>
      <c r="I71" s="10">
        <v>103</v>
      </c>
      <c r="J71" s="9">
        <v>163</v>
      </c>
    </row>
    <row r="72" spans="1:10" x14ac:dyDescent="0.25">
      <c r="A72" s="11" t="s">
        <v>92</v>
      </c>
      <c r="B72" s="12">
        <v>2</v>
      </c>
      <c r="D72" s="12">
        <v>6</v>
      </c>
      <c r="E72">
        <v>4</v>
      </c>
      <c r="F72" s="12">
        <v>3</v>
      </c>
      <c r="G72">
        <v>16</v>
      </c>
      <c r="H72" s="12">
        <v>86</v>
      </c>
      <c r="I72">
        <v>44</v>
      </c>
      <c r="J72" s="12">
        <v>161</v>
      </c>
    </row>
    <row r="73" spans="1:10" x14ac:dyDescent="0.25">
      <c r="A73" s="8" t="s">
        <v>93</v>
      </c>
      <c r="B73" s="9">
        <v>4</v>
      </c>
      <c r="C73" s="10"/>
      <c r="D73" s="9"/>
      <c r="E73" s="10">
        <v>19</v>
      </c>
      <c r="F73" s="9">
        <v>10</v>
      </c>
      <c r="G73" s="10">
        <v>66</v>
      </c>
      <c r="H73" s="9">
        <v>35</v>
      </c>
      <c r="I73" s="10">
        <v>18</v>
      </c>
      <c r="J73" s="9">
        <v>152</v>
      </c>
    </row>
    <row r="74" spans="1:10" x14ac:dyDescent="0.25">
      <c r="A74" s="11" t="s">
        <v>94</v>
      </c>
      <c r="B74" s="12"/>
      <c r="C74">
        <v>7</v>
      </c>
      <c r="D74" s="12">
        <v>6</v>
      </c>
      <c r="E74">
        <v>6</v>
      </c>
      <c r="F74" s="12">
        <v>2</v>
      </c>
      <c r="G74">
        <v>12</v>
      </c>
      <c r="H74" s="12">
        <v>37</v>
      </c>
      <c r="I74">
        <v>72</v>
      </c>
      <c r="J74" s="12">
        <v>142</v>
      </c>
    </row>
    <row r="75" spans="1:10" x14ac:dyDescent="0.25">
      <c r="A75" s="8" t="s">
        <v>95</v>
      </c>
      <c r="B75" s="9">
        <v>2</v>
      </c>
      <c r="C75" s="10">
        <v>2</v>
      </c>
      <c r="D75" s="9">
        <v>4</v>
      </c>
      <c r="E75" s="10">
        <v>2</v>
      </c>
      <c r="F75" s="9">
        <v>1</v>
      </c>
      <c r="G75" s="10">
        <v>43</v>
      </c>
      <c r="H75" s="9">
        <v>65</v>
      </c>
      <c r="I75" s="10">
        <v>23</v>
      </c>
      <c r="J75" s="9">
        <v>142</v>
      </c>
    </row>
    <row r="76" spans="1:10" x14ac:dyDescent="0.25">
      <c r="A76" s="11" t="s">
        <v>96</v>
      </c>
      <c r="B76" s="12"/>
      <c r="D76" s="12"/>
      <c r="E76">
        <v>4</v>
      </c>
      <c r="F76" s="12">
        <v>5</v>
      </c>
      <c r="G76">
        <v>95</v>
      </c>
      <c r="H76" s="12">
        <v>38</v>
      </c>
      <c r="J76" s="12">
        <v>142</v>
      </c>
    </row>
    <row r="77" spans="1:10" x14ac:dyDescent="0.25">
      <c r="A77" s="8" t="s">
        <v>97</v>
      </c>
      <c r="B77" s="9"/>
      <c r="C77" s="10"/>
      <c r="D77" s="9"/>
      <c r="E77" s="10"/>
      <c r="F77" s="9"/>
      <c r="G77" s="10">
        <v>16</v>
      </c>
      <c r="H77" s="9">
        <v>83</v>
      </c>
      <c r="I77" s="10">
        <v>42</v>
      </c>
      <c r="J77" s="9">
        <v>141</v>
      </c>
    </row>
    <row r="78" spans="1:10" x14ac:dyDescent="0.25">
      <c r="A78" s="11" t="s">
        <v>98</v>
      </c>
      <c r="B78" s="12">
        <v>2</v>
      </c>
      <c r="C78">
        <v>12</v>
      </c>
      <c r="D78" s="12">
        <v>6</v>
      </c>
      <c r="E78">
        <v>4</v>
      </c>
      <c r="F78" s="12">
        <v>2</v>
      </c>
      <c r="G78">
        <v>35</v>
      </c>
      <c r="H78" s="12">
        <v>58</v>
      </c>
      <c r="I78">
        <v>22</v>
      </c>
      <c r="J78" s="12">
        <v>141</v>
      </c>
    </row>
    <row r="79" spans="1:10" x14ac:dyDescent="0.25">
      <c r="A79" s="8" t="s">
        <v>99</v>
      </c>
      <c r="B79" s="9"/>
      <c r="C79" s="10">
        <v>2</v>
      </c>
      <c r="D79" s="9">
        <v>2</v>
      </c>
      <c r="E79" s="10"/>
      <c r="F79" s="9"/>
      <c r="G79" s="10">
        <v>25</v>
      </c>
      <c r="H79" s="9">
        <v>52</v>
      </c>
      <c r="I79" s="10">
        <v>55</v>
      </c>
      <c r="J79" s="9">
        <v>136</v>
      </c>
    </row>
    <row r="80" spans="1:10" x14ac:dyDescent="0.25">
      <c r="A80" s="11" t="s">
        <v>100</v>
      </c>
      <c r="B80" s="12">
        <v>109</v>
      </c>
      <c r="C80">
        <v>6</v>
      </c>
      <c r="D80" s="12">
        <v>6</v>
      </c>
      <c r="E80">
        <v>1</v>
      </c>
      <c r="F80" s="12"/>
      <c r="G80">
        <v>1</v>
      </c>
      <c r="H80" s="12">
        <v>7</v>
      </c>
      <c r="I80">
        <v>2</v>
      </c>
      <c r="J80" s="12">
        <v>132</v>
      </c>
    </row>
    <row r="81" spans="1:10" x14ac:dyDescent="0.25">
      <c r="A81" s="8" t="s">
        <v>101</v>
      </c>
      <c r="B81" s="9"/>
      <c r="C81" s="10">
        <v>2</v>
      </c>
      <c r="D81" s="9"/>
      <c r="E81" s="10">
        <v>1</v>
      </c>
      <c r="F81" s="9"/>
      <c r="G81" s="10">
        <v>11</v>
      </c>
      <c r="H81" s="9">
        <v>44</v>
      </c>
      <c r="I81" s="10">
        <v>73</v>
      </c>
      <c r="J81" s="9">
        <v>131</v>
      </c>
    </row>
    <row r="82" spans="1:10" x14ac:dyDescent="0.25">
      <c r="A82" s="11" t="s">
        <v>102</v>
      </c>
      <c r="B82" s="12"/>
      <c r="D82" s="12"/>
      <c r="F82" s="12"/>
      <c r="G82">
        <v>2</v>
      </c>
      <c r="H82" s="12">
        <v>18</v>
      </c>
      <c r="I82">
        <v>108</v>
      </c>
      <c r="J82" s="12">
        <v>128</v>
      </c>
    </row>
    <row r="83" spans="1:10" x14ac:dyDescent="0.25">
      <c r="A83" s="8" t="s">
        <v>103</v>
      </c>
      <c r="B83" s="9">
        <v>4</v>
      </c>
      <c r="C83" s="10">
        <v>13</v>
      </c>
      <c r="D83" s="9">
        <v>16</v>
      </c>
      <c r="E83" s="10">
        <v>5</v>
      </c>
      <c r="F83" s="9">
        <v>3</v>
      </c>
      <c r="G83" s="10">
        <v>27</v>
      </c>
      <c r="H83" s="9">
        <v>33</v>
      </c>
      <c r="I83" s="10">
        <v>25</v>
      </c>
      <c r="J83" s="9">
        <v>126</v>
      </c>
    </row>
    <row r="84" spans="1:10" x14ac:dyDescent="0.25">
      <c r="A84" s="11" t="s">
        <v>104</v>
      </c>
      <c r="B84" s="12"/>
      <c r="C84">
        <v>6</v>
      </c>
      <c r="D84" s="12">
        <v>4</v>
      </c>
      <c r="E84">
        <v>8</v>
      </c>
      <c r="F84" s="12">
        <v>7</v>
      </c>
      <c r="G84">
        <v>23</v>
      </c>
      <c r="H84" s="12">
        <v>51</v>
      </c>
      <c r="I84">
        <v>23</v>
      </c>
      <c r="J84" s="12">
        <v>122</v>
      </c>
    </row>
    <row r="85" spans="1:10" x14ac:dyDescent="0.25">
      <c r="A85" s="8" t="s">
        <v>105</v>
      </c>
      <c r="B85" s="9">
        <v>2</v>
      </c>
      <c r="C85" s="10">
        <v>18</v>
      </c>
      <c r="D85" s="9">
        <v>10</v>
      </c>
      <c r="E85" s="10">
        <v>13</v>
      </c>
      <c r="F85" s="9">
        <v>7</v>
      </c>
      <c r="G85" s="10">
        <v>19</v>
      </c>
      <c r="H85" s="9">
        <v>26</v>
      </c>
      <c r="I85" s="10">
        <v>21</v>
      </c>
      <c r="J85" s="9">
        <v>116</v>
      </c>
    </row>
    <row r="86" spans="1:10" x14ac:dyDescent="0.25">
      <c r="A86" s="11" t="s">
        <v>106</v>
      </c>
      <c r="B86" s="12">
        <v>5</v>
      </c>
      <c r="C86">
        <v>25</v>
      </c>
      <c r="D86" s="12">
        <v>59</v>
      </c>
      <c r="E86">
        <v>10</v>
      </c>
      <c r="F86" s="12">
        <v>2</v>
      </c>
      <c r="G86">
        <v>10</v>
      </c>
      <c r="H86" s="12">
        <v>4</v>
      </c>
      <c r="I86">
        <v>1</v>
      </c>
      <c r="J86" s="12">
        <v>116</v>
      </c>
    </row>
    <row r="87" spans="1:10" x14ac:dyDescent="0.25">
      <c r="A87" s="8" t="s">
        <v>107</v>
      </c>
      <c r="B87" s="9"/>
      <c r="C87" s="10"/>
      <c r="D87" s="9"/>
      <c r="E87" s="10">
        <v>2</v>
      </c>
      <c r="F87" s="9">
        <v>1</v>
      </c>
      <c r="G87" s="10">
        <v>72</v>
      </c>
      <c r="H87" s="9">
        <v>41</v>
      </c>
      <c r="I87" s="10"/>
      <c r="J87" s="9">
        <v>116</v>
      </c>
    </row>
    <row r="88" spans="1:10" x14ac:dyDescent="0.25">
      <c r="A88" s="11" t="s">
        <v>108</v>
      </c>
      <c r="B88" s="12">
        <v>2</v>
      </c>
      <c r="C88">
        <v>6</v>
      </c>
      <c r="D88" s="12">
        <v>8</v>
      </c>
      <c r="E88">
        <v>4</v>
      </c>
      <c r="F88" s="12">
        <v>2</v>
      </c>
      <c r="G88">
        <v>30</v>
      </c>
      <c r="H88" s="12">
        <v>42</v>
      </c>
      <c r="I88">
        <v>21</v>
      </c>
      <c r="J88" s="12">
        <v>115</v>
      </c>
    </row>
    <row r="89" spans="1:10" x14ac:dyDescent="0.25">
      <c r="A89" s="8" t="s">
        <v>109</v>
      </c>
      <c r="B89" s="9">
        <v>2</v>
      </c>
      <c r="C89" s="10">
        <v>2</v>
      </c>
      <c r="D89" s="9">
        <v>5</v>
      </c>
      <c r="E89" s="10"/>
      <c r="F89" s="9">
        <v>2</v>
      </c>
      <c r="G89" s="10">
        <v>8</v>
      </c>
      <c r="H89" s="9">
        <v>13</v>
      </c>
      <c r="I89" s="10">
        <v>76</v>
      </c>
      <c r="J89" s="9">
        <v>108</v>
      </c>
    </row>
    <row r="90" spans="1:10" x14ac:dyDescent="0.25">
      <c r="A90" s="11" t="s">
        <v>110</v>
      </c>
      <c r="B90" s="12"/>
      <c r="D90" s="12"/>
      <c r="F90" s="12"/>
      <c r="G90">
        <v>14</v>
      </c>
      <c r="H90" s="12">
        <v>42</v>
      </c>
      <c r="I90">
        <v>42</v>
      </c>
      <c r="J90" s="12">
        <v>98</v>
      </c>
    </row>
    <row r="91" spans="1:10" x14ac:dyDescent="0.25">
      <c r="A91" s="8" t="s">
        <v>111</v>
      </c>
      <c r="B91" s="9">
        <v>2</v>
      </c>
      <c r="C91" s="10">
        <v>2</v>
      </c>
      <c r="D91" s="9">
        <v>2</v>
      </c>
      <c r="E91" s="10"/>
      <c r="F91" s="9">
        <v>4</v>
      </c>
      <c r="G91" s="10">
        <v>6</v>
      </c>
      <c r="H91" s="9">
        <v>25</v>
      </c>
      <c r="I91" s="10">
        <v>57</v>
      </c>
      <c r="J91" s="9">
        <v>98</v>
      </c>
    </row>
    <row r="92" spans="1:10" x14ac:dyDescent="0.25">
      <c r="A92" s="11" t="s">
        <v>112</v>
      </c>
      <c r="B92" s="12"/>
      <c r="C92">
        <v>2</v>
      </c>
      <c r="D92" s="12">
        <v>19</v>
      </c>
      <c r="E92">
        <v>1</v>
      </c>
      <c r="F92" s="12">
        <v>4</v>
      </c>
      <c r="G92">
        <v>23</v>
      </c>
      <c r="H92" s="12">
        <v>39</v>
      </c>
      <c r="I92">
        <v>9</v>
      </c>
      <c r="J92" s="12">
        <v>97</v>
      </c>
    </row>
    <row r="93" spans="1:10" x14ac:dyDescent="0.25">
      <c r="A93" s="8" t="s">
        <v>113</v>
      </c>
      <c r="B93" s="9"/>
      <c r="C93" s="10"/>
      <c r="D93" s="9"/>
      <c r="E93" s="10"/>
      <c r="F93" s="9">
        <v>2</v>
      </c>
      <c r="G93" s="10"/>
      <c r="H93" s="9">
        <v>15</v>
      </c>
      <c r="I93" s="10">
        <v>76</v>
      </c>
      <c r="J93" s="9">
        <v>93</v>
      </c>
    </row>
    <row r="94" spans="1:10" x14ac:dyDescent="0.25">
      <c r="A94" s="11" t="s">
        <v>114</v>
      </c>
      <c r="B94" s="12"/>
      <c r="C94">
        <v>5</v>
      </c>
      <c r="D94" s="12">
        <v>4</v>
      </c>
      <c r="E94">
        <v>2</v>
      </c>
      <c r="F94" s="12">
        <v>4</v>
      </c>
      <c r="G94">
        <v>14</v>
      </c>
      <c r="H94" s="12">
        <v>24</v>
      </c>
      <c r="I94">
        <v>38</v>
      </c>
      <c r="J94" s="12">
        <v>91</v>
      </c>
    </row>
    <row r="95" spans="1:10" x14ac:dyDescent="0.25">
      <c r="A95" s="8" t="s">
        <v>115</v>
      </c>
      <c r="B95" s="9"/>
      <c r="C95" s="10">
        <v>1</v>
      </c>
      <c r="D95" s="9"/>
      <c r="E95" s="10"/>
      <c r="F95" s="9"/>
      <c r="G95" s="10">
        <v>5</v>
      </c>
      <c r="H95" s="9">
        <v>40</v>
      </c>
      <c r="I95" s="10">
        <v>40</v>
      </c>
      <c r="J95" s="9">
        <v>86</v>
      </c>
    </row>
    <row r="96" spans="1:10" x14ac:dyDescent="0.25">
      <c r="A96" s="11" t="s">
        <v>116</v>
      </c>
      <c r="B96" s="12"/>
      <c r="C96">
        <v>2</v>
      </c>
      <c r="D96" s="12">
        <v>4</v>
      </c>
      <c r="F96" s="12"/>
      <c r="G96">
        <v>31</v>
      </c>
      <c r="H96" s="12">
        <v>29</v>
      </c>
      <c r="I96">
        <v>14</v>
      </c>
      <c r="J96" s="12">
        <v>80</v>
      </c>
    </row>
    <row r="97" spans="1:10" x14ac:dyDescent="0.25">
      <c r="A97" s="8" t="s">
        <v>117</v>
      </c>
      <c r="B97" s="9"/>
      <c r="C97" s="10">
        <v>11</v>
      </c>
      <c r="D97" s="9">
        <v>9</v>
      </c>
      <c r="E97" s="10"/>
      <c r="F97" s="9">
        <v>2</v>
      </c>
      <c r="G97" s="10">
        <v>13</v>
      </c>
      <c r="H97" s="9">
        <v>36</v>
      </c>
      <c r="I97" s="10">
        <v>4</v>
      </c>
      <c r="J97" s="9">
        <v>75</v>
      </c>
    </row>
    <row r="98" spans="1:10" x14ac:dyDescent="0.25">
      <c r="A98" s="11" t="s">
        <v>118</v>
      </c>
      <c r="B98" s="12"/>
      <c r="D98" s="12"/>
      <c r="F98" s="12">
        <v>2</v>
      </c>
      <c r="G98">
        <v>5</v>
      </c>
      <c r="H98" s="12">
        <v>39</v>
      </c>
      <c r="I98">
        <v>25</v>
      </c>
      <c r="J98" s="12">
        <v>71</v>
      </c>
    </row>
    <row r="99" spans="1:10" x14ac:dyDescent="0.25">
      <c r="A99" s="8" t="s">
        <v>119</v>
      </c>
      <c r="B99" s="9"/>
      <c r="C99" s="10"/>
      <c r="D99" s="9"/>
      <c r="E99" s="10"/>
      <c r="F99" s="9"/>
      <c r="G99" s="10">
        <v>13</v>
      </c>
      <c r="H99" s="9">
        <v>38</v>
      </c>
      <c r="I99" s="10">
        <v>17</v>
      </c>
      <c r="J99" s="9">
        <v>68</v>
      </c>
    </row>
    <row r="100" spans="1:10" x14ac:dyDescent="0.25">
      <c r="A100" s="11" t="s">
        <v>120</v>
      </c>
      <c r="B100" s="12"/>
      <c r="C100">
        <v>2</v>
      </c>
      <c r="D100" s="12">
        <v>11</v>
      </c>
      <c r="E100">
        <v>4</v>
      </c>
      <c r="F100" s="12">
        <v>2</v>
      </c>
      <c r="G100">
        <v>20</v>
      </c>
      <c r="H100" s="12">
        <v>22</v>
      </c>
      <c r="I100">
        <v>3</v>
      </c>
      <c r="J100" s="12">
        <v>64</v>
      </c>
    </row>
    <row r="101" spans="1:10" x14ac:dyDescent="0.25">
      <c r="A101" s="8" t="s">
        <v>121</v>
      </c>
      <c r="B101" s="9">
        <v>1</v>
      </c>
      <c r="C101" s="10">
        <v>7</v>
      </c>
      <c r="D101" s="9">
        <v>20</v>
      </c>
      <c r="E101" s="10">
        <v>5</v>
      </c>
      <c r="F101" s="9"/>
      <c r="G101" s="10">
        <v>4</v>
      </c>
      <c r="H101" s="9">
        <v>20</v>
      </c>
      <c r="I101" s="10">
        <v>6</v>
      </c>
      <c r="J101" s="9">
        <v>63</v>
      </c>
    </row>
    <row r="102" spans="1:10" x14ac:dyDescent="0.25">
      <c r="A102" s="11" t="s">
        <v>122</v>
      </c>
      <c r="B102" s="12"/>
      <c r="C102">
        <v>2</v>
      </c>
      <c r="D102" s="12">
        <v>4</v>
      </c>
      <c r="E102">
        <v>3</v>
      </c>
      <c r="F102" s="12">
        <v>6</v>
      </c>
      <c r="G102">
        <v>15</v>
      </c>
      <c r="H102" s="12">
        <v>27</v>
      </c>
      <c r="I102">
        <v>5</v>
      </c>
      <c r="J102" s="12">
        <v>62</v>
      </c>
    </row>
    <row r="103" spans="1:10" x14ac:dyDescent="0.25">
      <c r="A103" s="8" t="s">
        <v>123</v>
      </c>
      <c r="B103" s="9"/>
      <c r="C103" s="10"/>
      <c r="D103" s="9"/>
      <c r="E103" s="10"/>
      <c r="F103" s="9"/>
      <c r="G103" s="10">
        <v>36</v>
      </c>
      <c r="H103" s="9">
        <v>25</v>
      </c>
      <c r="I103" s="10"/>
      <c r="J103" s="9">
        <v>61</v>
      </c>
    </row>
    <row r="104" spans="1:10" x14ac:dyDescent="0.25">
      <c r="A104" s="11" t="s">
        <v>124</v>
      </c>
      <c r="B104" s="12"/>
      <c r="C104">
        <v>4</v>
      </c>
      <c r="D104" s="12">
        <v>8</v>
      </c>
      <c r="E104">
        <v>2</v>
      </c>
      <c r="F104" s="12">
        <v>2</v>
      </c>
      <c r="G104">
        <v>16</v>
      </c>
      <c r="H104" s="12">
        <v>28</v>
      </c>
      <c r="J104" s="12">
        <v>60</v>
      </c>
    </row>
    <row r="105" spans="1:10" x14ac:dyDescent="0.25">
      <c r="A105" s="8" t="s">
        <v>125</v>
      </c>
      <c r="B105" s="9"/>
      <c r="C105" s="10"/>
      <c r="D105" s="9"/>
      <c r="E105" s="10">
        <v>2</v>
      </c>
      <c r="F105" s="9"/>
      <c r="G105" s="10">
        <v>4</v>
      </c>
      <c r="H105" s="9">
        <v>31</v>
      </c>
      <c r="I105" s="10">
        <v>22</v>
      </c>
      <c r="J105" s="9">
        <v>59</v>
      </c>
    </row>
    <row r="106" spans="1:10" x14ac:dyDescent="0.25">
      <c r="A106" s="11" t="s">
        <v>126</v>
      </c>
      <c r="B106" s="12"/>
      <c r="C106">
        <v>9</v>
      </c>
      <c r="D106" s="12">
        <v>10</v>
      </c>
      <c r="F106" s="12">
        <v>8</v>
      </c>
      <c r="G106">
        <v>9</v>
      </c>
      <c r="H106" s="12">
        <v>12</v>
      </c>
      <c r="I106">
        <v>7</v>
      </c>
      <c r="J106" s="12">
        <v>55</v>
      </c>
    </row>
    <row r="107" spans="1:10" x14ac:dyDescent="0.25">
      <c r="A107" s="8" t="s">
        <v>127</v>
      </c>
      <c r="B107" s="9"/>
      <c r="C107" s="10"/>
      <c r="D107" s="9"/>
      <c r="E107" s="10">
        <v>2</v>
      </c>
      <c r="F107" s="9"/>
      <c r="G107" s="10">
        <v>2</v>
      </c>
      <c r="H107" s="9">
        <v>27</v>
      </c>
      <c r="I107" s="10">
        <v>23</v>
      </c>
      <c r="J107" s="9">
        <v>54</v>
      </c>
    </row>
    <row r="108" spans="1:10" x14ac:dyDescent="0.25">
      <c r="A108" s="11" t="s">
        <v>128</v>
      </c>
      <c r="B108" s="12">
        <v>1</v>
      </c>
      <c r="C108">
        <v>2</v>
      </c>
      <c r="D108" s="12">
        <v>2</v>
      </c>
      <c r="F108" s="12">
        <v>2</v>
      </c>
      <c r="G108">
        <v>12</v>
      </c>
      <c r="H108" s="12">
        <v>24</v>
      </c>
      <c r="I108">
        <v>11</v>
      </c>
      <c r="J108" s="12">
        <v>54</v>
      </c>
    </row>
    <row r="109" spans="1:10" x14ac:dyDescent="0.25">
      <c r="A109" s="8" t="s">
        <v>129</v>
      </c>
      <c r="B109" s="9"/>
      <c r="C109" s="10">
        <v>2</v>
      </c>
      <c r="D109" s="9">
        <v>4</v>
      </c>
      <c r="E109" s="10"/>
      <c r="F109" s="9"/>
      <c r="G109" s="10">
        <v>23</v>
      </c>
      <c r="H109" s="9">
        <v>10</v>
      </c>
      <c r="I109" s="10">
        <v>4</v>
      </c>
      <c r="J109" s="9">
        <v>43</v>
      </c>
    </row>
    <row r="110" spans="1:10" x14ac:dyDescent="0.25">
      <c r="A110" s="11" t="s">
        <v>130</v>
      </c>
      <c r="B110" s="12"/>
      <c r="D110" s="12">
        <v>4</v>
      </c>
      <c r="E110">
        <v>5</v>
      </c>
      <c r="F110" s="12">
        <v>7</v>
      </c>
      <c r="G110">
        <v>14</v>
      </c>
      <c r="H110" s="12">
        <v>7</v>
      </c>
      <c r="I110">
        <v>5</v>
      </c>
      <c r="J110" s="12">
        <v>42</v>
      </c>
    </row>
    <row r="111" spans="1:10" x14ac:dyDescent="0.25">
      <c r="A111" s="8" t="s">
        <v>131</v>
      </c>
      <c r="B111" s="9"/>
      <c r="C111" s="10"/>
      <c r="D111" s="9"/>
      <c r="E111" s="10"/>
      <c r="F111" s="9"/>
      <c r="G111" s="10">
        <v>1</v>
      </c>
      <c r="H111" s="9">
        <v>10</v>
      </c>
      <c r="I111" s="10">
        <v>29</v>
      </c>
      <c r="J111" s="9">
        <v>40</v>
      </c>
    </row>
    <row r="112" spans="1:10" x14ac:dyDescent="0.25">
      <c r="A112" s="11" t="s">
        <v>132</v>
      </c>
      <c r="B112" s="12"/>
      <c r="D112" s="12"/>
      <c r="F112" s="12"/>
      <c r="H112" s="12">
        <v>7</v>
      </c>
      <c r="I112">
        <v>31</v>
      </c>
      <c r="J112" s="12">
        <v>38</v>
      </c>
    </row>
    <row r="113" spans="1:10" x14ac:dyDescent="0.25">
      <c r="A113" s="8" t="s">
        <v>133</v>
      </c>
      <c r="B113" s="9">
        <v>2</v>
      </c>
      <c r="C113" s="10">
        <v>3</v>
      </c>
      <c r="D113" s="9">
        <v>4</v>
      </c>
      <c r="E113" s="10">
        <v>1</v>
      </c>
      <c r="F113" s="9"/>
      <c r="G113" s="10">
        <v>4</v>
      </c>
      <c r="H113" s="9">
        <v>12</v>
      </c>
      <c r="I113" s="10">
        <v>12</v>
      </c>
      <c r="J113" s="9">
        <v>38</v>
      </c>
    </row>
    <row r="114" spans="1:10" x14ac:dyDescent="0.25">
      <c r="A114" s="11" t="s">
        <v>134</v>
      </c>
      <c r="B114" s="12"/>
      <c r="D114" s="12">
        <v>2</v>
      </c>
      <c r="F114" s="12"/>
      <c r="G114">
        <v>8</v>
      </c>
      <c r="H114" s="12">
        <v>16</v>
      </c>
      <c r="I114">
        <v>10</v>
      </c>
      <c r="J114" s="12">
        <v>36</v>
      </c>
    </row>
    <row r="115" spans="1:10" x14ac:dyDescent="0.25">
      <c r="A115" s="8" t="s">
        <v>135</v>
      </c>
      <c r="B115" s="9"/>
      <c r="C115" s="10">
        <v>2</v>
      </c>
      <c r="D115" s="9">
        <v>4</v>
      </c>
      <c r="E115" s="10"/>
      <c r="F115" s="9">
        <v>5</v>
      </c>
      <c r="G115" s="10">
        <v>6</v>
      </c>
      <c r="H115" s="9">
        <v>6</v>
      </c>
      <c r="I115" s="10">
        <v>13</v>
      </c>
      <c r="J115" s="9">
        <v>36</v>
      </c>
    </row>
    <row r="116" spans="1:10" x14ac:dyDescent="0.25">
      <c r="A116" s="11" t="s">
        <v>136</v>
      </c>
      <c r="B116" s="12"/>
      <c r="D116" s="12">
        <v>1</v>
      </c>
      <c r="F116" s="12"/>
      <c r="H116" s="12">
        <v>15</v>
      </c>
      <c r="I116">
        <v>19</v>
      </c>
      <c r="J116" s="12">
        <v>35</v>
      </c>
    </row>
    <row r="117" spans="1:10" x14ac:dyDescent="0.25">
      <c r="A117" s="8" t="s">
        <v>137</v>
      </c>
      <c r="B117" s="9"/>
      <c r="C117" s="10">
        <v>2</v>
      </c>
      <c r="D117" s="9"/>
      <c r="E117" s="10">
        <v>4</v>
      </c>
      <c r="F117" s="9">
        <v>4</v>
      </c>
      <c r="G117" s="10">
        <v>19</v>
      </c>
      <c r="H117" s="9">
        <v>6</v>
      </c>
      <c r="I117" s="10"/>
      <c r="J117" s="9">
        <v>35</v>
      </c>
    </row>
    <row r="118" spans="1:10" x14ac:dyDescent="0.25">
      <c r="A118" s="11" t="s">
        <v>138</v>
      </c>
      <c r="B118" s="12"/>
      <c r="D118" s="12"/>
      <c r="F118" s="12"/>
      <c r="G118">
        <v>20</v>
      </c>
      <c r="H118" s="12">
        <v>14</v>
      </c>
      <c r="J118" s="12">
        <v>34</v>
      </c>
    </row>
    <row r="119" spans="1:10" x14ac:dyDescent="0.25">
      <c r="A119" s="8" t="s">
        <v>139</v>
      </c>
      <c r="B119" s="9"/>
      <c r="C119" s="10"/>
      <c r="D119" s="9"/>
      <c r="E119" s="10"/>
      <c r="F119" s="9"/>
      <c r="G119" s="10">
        <v>6</v>
      </c>
      <c r="H119" s="9">
        <v>7</v>
      </c>
      <c r="I119" s="10">
        <v>16</v>
      </c>
      <c r="J119" s="9">
        <v>29</v>
      </c>
    </row>
    <row r="120" spans="1:10" x14ac:dyDescent="0.25">
      <c r="A120" s="11" t="s">
        <v>140</v>
      </c>
      <c r="B120" s="12"/>
      <c r="C120">
        <v>1</v>
      </c>
      <c r="D120" s="12">
        <v>4</v>
      </c>
      <c r="F120" s="12"/>
      <c r="G120">
        <v>2</v>
      </c>
      <c r="H120" s="12">
        <v>15</v>
      </c>
      <c r="I120">
        <v>5</v>
      </c>
      <c r="J120" s="12">
        <v>27</v>
      </c>
    </row>
    <row r="121" spans="1:10" x14ac:dyDescent="0.25">
      <c r="A121" s="8" t="s">
        <v>141</v>
      </c>
      <c r="B121" s="9"/>
      <c r="C121" s="10"/>
      <c r="D121" s="9"/>
      <c r="E121" s="10"/>
      <c r="F121" s="9"/>
      <c r="G121" s="10">
        <v>4</v>
      </c>
      <c r="H121" s="9">
        <v>5</v>
      </c>
      <c r="I121" s="10">
        <v>18</v>
      </c>
      <c r="J121" s="9">
        <v>27</v>
      </c>
    </row>
    <row r="122" spans="1:10" x14ac:dyDescent="0.25">
      <c r="A122" s="11" t="s">
        <v>142</v>
      </c>
      <c r="B122" s="12">
        <v>23</v>
      </c>
      <c r="C122">
        <v>2</v>
      </c>
      <c r="D122" s="12"/>
      <c r="F122" s="12"/>
      <c r="H122" s="12"/>
      <c r="J122" s="12">
        <v>25</v>
      </c>
    </row>
    <row r="123" spans="1:10" x14ac:dyDescent="0.25">
      <c r="A123" s="8" t="s">
        <v>143</v>
      </c>
      <c r="B123" s="9"/>
      <c r="C123" s="10"/>
      <c r="D123" s="9"/>
      <c r="E123" s="10"/>
      <c r="F123" s="9"/>
      <c r="G123" s="10"/>
      <c r="H123" s="9">
        <v>5</v>
      </c>
      <c r="I123" s="10">
        <v>20</v>
      </c>
      <c r="J123" s="9">
        <v>25</v>
      </c>
    </row>
    <row r="124" spans="1:10" x14ac:dyDescent="0.25">
      <c r="A124" s="11" t="s">
        <v>144</v>
      </c>
      <c r="B124" s="12"/>
      <c r="D124" s="12"/>
      <c r="F124" s="12"/>
      <c r="G124">
        <v>8</v>
      </c>
      <c r="H124" s="12">
        <v>14</v>
      </c>
      <c r="J124" s="12">
        <v>22</v>
      </c>
    </row>
    <row r="125" spans="1:10" x14ac:dyDescent="0.25">
      <c r="A125" s="8" t="s">
        <v>145</v>
      </c>
      <c r="B125" s="9"/>
      <c r="C125" s="10">
        <v>2</v>
      </c>
      <c r="D125" s="9">
        <v>2</v>
      </c>
      <c r="E125" s="10"/>
      <c r="F125" s="9"/>
      <c r="G125" s="10">
        <v>6</v>
      </c>
      <c r="H125" s="9">
        <v>12</v>
      </c>
      <c r="I125" s="10"/>
      <c r="J125" s="9">
        <v>22</v>
      </c>
    </row>
    <row r="126" spans="1:10" x14ac:dyDescent="0.25">
      <c r="A126" s="11" t="s">
        <v>146</v>
      </c>
      <c r="B126" s="12"/>
      <c r="D126" s="12"/>
      <c r="F126" s="12">
        <v>6</v>
      </c>
      <c r="H126" s="12">
        <v>10</v>
      </c>
      <c r="I126">
        <v>4</v>
      </c>
      <c r="J126" s="12">
        <v>20</v>
      </c>
    </row>
    <row r="127" spans="1:10" x14ac:dyDescent="0.25">
      <c r="A127" s="8" t="s">
        <v>147</v>
      </c>
      <c r="B127" s="9"/>
      <c r="C127" s="10"/>
      <c r="D127" s="9"/>
      <c r="E127" s="10"/>
      <c r="F127" s="9"/>
      <c r="G127" s="10">
        <v>4</v>
      </c>
      <c r="H127" s="9">
        <v>11</v>
      </c>
      <c r="I127" s="10">
        <v>4</v>
      </c>
      <c r="J127" s="9">
        <v>19</v>
      </c>
    </row>
    <row r="128" spans="1:10" x14ac:dyDescent="0.25">
      <c r="A128" s="11" t="s">
        <v>148</v>
      </c>
      <c r="B128" s="12"/>
      <c r="D128" s="12">
        <v>2</v>
      </c>
      <c r="F128" s="12">
        <v>2</v>
      </c>
      <c r="G128">
        <v>2</v>
      </c>
      <c r="H128" s="12">
        <v>13</v>
      </c>
      <c r="J128" s="12">
        <v>19</v>
      </c>
    </row>
    <row r="129" spans="1:10" x14ac:dyDescent="0.25">
      <c r="A129" s="8" t="s">
        <v>149</v>
      </c>
      <c r="B129" s="9"/>
      <c r="C129" s="10"/>
      <c r="D129" s="9"/>
      <c r="E129" s="10"/>
      <c r="F129" s="9"/>
      <c r="G129" s="10"/>
      <c r="H129" s="9">
        <v>8</v>
      </c>
      <c r="I129" s="10">
        <v>10</v>
      </c>
      <c r="J129" s="9">
        <v>18</v>
      </c>
    </row>
    <row r="130" spans="1:10" x14ac:dyDescent="0.25">
      <c r="A130" s="11" t="s">
        <v>150</v>
      </c>
      <c r="B130" s="12"/>
      <c r="D130" s="12"/>
      <c r="F130" s="12"/>
      <c r="H130" s="12">
        <v>6</v>
      </c>
      <c r="I130">
        <v>11</v>
      </c>
      <c r="J130" s="12">
        <v>17</v>
      </c>
    </row>
    <row r="131" spans="1:10" x14ac:dyDescent="0.25">
      <c r="A131" s="8" t="s">
        <v>151</v>
      </c>
      <c r="B131" s="9"/>
      <c r="C131" s="10"/>
      <c r="D131" s="9"/>
      <c r="E131" s="10"/>
      <c r="F131" s="9"/>
      <c r="G131" s="10"/>
      <c r="H131" s="9">
        <v>6</v>
      </c>
      <c r="I131" s="10">
        <v>11</v>
      </c>
      <c r="J131" s="9">
        <v>17</v>
      </c>
    </row>
    <row r="132" spans="1:10" x14ac:dyDescent="0.25">
      <c r="A132" s="11" t="s">
        <v>152</v>
      </c>
      <c r="B132" s="12"/>
      <c r="D132" s="12">
        <v>2</v>
      </c>
      <c r="E132">
        <v>4</v>
      </c>
      <c r="F132" s="12"/>
      <c r="H132" s="12">
        <v>8</v>
      </c>
      <c r="I132">
        <v>2</v>
      </c>
      <c r="J132" s="12">
        <v>16</v>
      </c>
    </row>
    <row r="133" spans="1:10" x14ac:dyDescent="0.25">
      <c r="A133" s="8" t="s">
        <v>153</v>
      </c>
      <c r="B133" s="9"/>
      <c r="C133" s="10"/>
      <c r="D133" s="9"/>
      <c r="E133" s="10"/>
      <c r="F133" s="9">
        <v>1</v>
      </c>
      <c r="G133" s="10"/>
      <c r="H133" s="9">
        <v>4</v>
      </c>
      <c r="I133" s="10">
        <v>11</v>
      </c>
      <c r="J133" s="9">
        <v>16</v>
      </c>
    </row>
    <row r="134" spans="1:10" x14ac:dyDescent="0.25">
      <c r="A134" s="11" t="s">
        <v>154</v>
      </c>
      <c r="B134" s="12"/>
      <c r="D134" s="12">
        <v>2</v>
      </c>
      <c r="F134" s="12"/>
      <c r="H134" s="12">
        <v>4</v>
      </c>
      <c r="I134">
        <v>8</v>
      </c>
      <c r="J134" s="12">
        <v>14</v>
      </c>
    </row>
    <row r="135" spans="1:10" x14ac:dyDescent="0.25">
      <c r="A135" s="8" t="s">
        <v>155</v>
      </c>
      <c r="B135" s="9"/>
      <c r="C135" s="10"/>
      <c r="D135" s="9"/>
      <c r="E135" s="10"/>
      <c r="F135" s="9"/>
      <c r="G135" s="10"/>
      <c r="H135" s="9">
        <v>4</v>
      </c>
      <c r="I135" s="10">
        <v>10</v>
      </c>
      <c r="J135" s="9">
        <v>14</v>
      </c>
    </row>
    <row r="136" spans="1:10" x14ac:dyDescent="0.25">
      <c r="A136" s="11" t="s">
        <v>156</v>
      </c>
      <c r="B136" s="12"/>
      <c r="D136" s="12"/>
      <c r="F136" s="12"/>
      <c r="G136">
        <v>5</v>
      </c>
      <c r="H136" s="12">
        <v>6</v>
      </c>
      <c r="I136">
        <v>2</v>
      </c>
      <c r="J136" s="12">
        <v>13</v>
      </c>
    </row>
    <row r="137" spans="1:10" x14ac:dyDescent="0.25">
      <c r="A137" s="8" t="s">
        <v>157</v>
      </c>
      <c r="B137" s="9"/>
      <c r="C137" s="10"/>
      <c r="D137" s="9"/>
      <c r="E137" s="10"/>
      <c r="F137" s="9"/>
      <c r="G137" s="10"/>
      <c r="H137" s="9">
        <v>12</v>
      </c>
      <c r="I137" s="10"/>
      <c r="J137" s="9">
        <v>12</v>
      </c>
    </row>
    <row r="138" spans="1:10" x14ac:dyDescent="0.25">
      <c r="A138" s="11" t="s">
        <v>158</v>
      </c>
      <c r="B138" s="12"/>
      <c r="D138" s="12"/>
      <c r="F138" s="12"/>
      <c r="G138">
        <v>4</v>
      </c>
      <c r="H138" s="12"/>
      <c r="I138">
        <v>8</v>
      </c>
      <c r="J138" s="12">
        <v>12</v>
      </c>
    </row>
    <row r="139" spans="1:10" x14ac:dyDescent="0.25">
      <c r="A139" s="8" t="s">
        <v>159</v>
      </c>
      <c r="B139" s="9"/>
      <c r="C139" s="10"/>
      <c r="D139" s="9"/>
      <c r="E139" s="10"/>
      <c r="F139" s="9"/>
      <c r="G139" s="10">
        <v>2</v>
      </c>
      <c r="H139" s="9">
        <v>5</v>
      </c>
      <c r="I139" s="10">
        <v>5</v>
      </c>
      <c r="J139" s="9">
        <v>12</v>
      </c>
    </row>
    <row r="140" spans="1:10" x14ac:dyDescent="0.25">
      <c r="A140" s="11" t="s">
        <v>160</v>
      </c>
      <c r="B140" s="12">
        <v>2</v>
      </c>
      <c r="C140">
        <v>8</v>
      </c>
      <c r="D140" s="12">
        <v>2</v>
      </c>
      <c r="F140" s="12"/>
      <c r="H140" s="12"/>
      <c r="J140" s="12">
        <v>12</v>
      </c>
    </row>
    <row r="141" spans="1:10" x14ac:dyDescent="0.25">
      <c r="A141" s="8" t="s">
        <v>161</v>
      </c>
      <c r="B141" s="9">
        <v>2</v>
      </c>
      <c r="C141" s="10"/>
      <c r="D141" s="9">
        <v>4</v>
      </c>
      <c r="E141" s="10">
        <v>2</v>
      </c>
      <c r="F141" s="9"/>
      <c r="G141" s="10"/>
      <c r="H141" s="9">
        <v>2</v>
      </c>
      <c r="I141" s="10">
        <v>2</v>
      </c>
      <c r="J141" s="9">
        <v>12</v>
      </c>
    </row>
    <row r="142" spans="1:10" x14ac:dyDescent="0.25">
      <c r="A142" s="11" t="s">
        <v>162</v>
      </c>
      <c r="B142" s="12">
        <v>12</v>
      </c>
      <c r="D142" s="12"/>
      <c r="F142" s="12"/>
      <c r="H142" s="12"/>
      <c r="J142" s="12">
        <v>12</v>
      </c>
    </row>
    <row r="143" spans="1:10" x14ac:dyDescent="0.25">
      <c r="A143" s="8" t="s">
        <v>163</v>
      </c>
      <c r="B143" s="9"/>
      <c r="C143" s="10"/>
      <c r="D143" s="9"/>
      <c r="E143" s="10"/>
      <c r="F143" s="9"/>
      <c r="G143" s="10"/>
      <c r="H143" s="9">
        <v>12</v>
      </c>
      <c r="I143" s="10"/>
      <c r="J143" s="9">
        <v>12</v>
      </c>
    </row>
    <row r="144" spans="1:10" x14ac:dyDescent="0.25">
      <c r="A144" s="11" t="s">
        <v>164</v>
      </c>
      <c r="B144" s="12"/>
      <c r="D144" s="12">
        <v>7</v>
      </c>
      <c r="E144">
        <v>2</v>
      </c>
      <c r="F144" s="12"/>
      <c r="H144" s="12">
        <v>2</v>
      </c>
      <c r="J144" s="12">
        <v>11</v>
      </c>
    </row>
    <row r="145" spans="1:10" x14ac:dyDescent="0.25">
      <c r="A145" s="8" t="s">
        <v>165</v>
      </c>
      <c r="B145" s="9"/>
      <c r="C145" s="10"/>
      <c r="D145" s="9">
        <v>2</v>
      </c>
      <c r="E145" s="10"/>
      <c r="F145" s="9"/>
      <c r="G145" s="10">
        <v>5</v>
      </c>
      <c r="H145" s="9">
        <v>3</v>
      </c>
      <c r="I145" s="10"/>
      <c r="J145" s="9">
        <v>10</v>
      </c>
    </row>
    <row r="146" spans="1:10" x14ac:dyDescent="0.25">
      <c r="A146" s="11" t="s">
        <v>166</v>
      </c>
      <c r="B146" s="12"/>
      <c r="D146" s="12"/>
      <c r="F146" s="12"/>
      <c r="H146" s="12">
        <v>1</v>
      </c>
      <c r="I146">
        <v>9</v>
      </c>
      <c r="J146" s="12">
        <v>10</v>
      </c>
    </row>
    <row r="147" spans="1:10" x14ac:dyDescent="0.25">
      <c r="A147" s="8" t="s">
        <v>167</v>
      </c>
      <c r="B147" s="9">
        <v>10</v>
      </c>
      <c r="C147" s="10"/>
      <c r="D147" s="9"/>
      <c r="E147" s="10"/>
      <c r="F147" s="9"/>
      <c r="G147" s="10"/>
      <c r="H147" s="9"/>
      <c r="I147" s="10"/>
      <c r="J147" s="9">
        <v>10</v>
      </c>
    </row>
    <row r="148" spans="1:10" x14ac:dyDescent="0.25">
      <c r="A148" s="11" t="s">
        <v>168</v>
      </c>
      <c r="B148" s="12"/>
      <c r="D148" s="12"/>
      <c r="E148">
        <v>2</v>
      </c>
      <c r="F148" s="12"/>
      <c r="H148" s="12">
        <v>2</v>
      </c>
      <c r="I148">
        <v>6</v>
      </c>
      <c r="J148" s="12">
        <v>10</v>
      </c>
    </row>
    <row r="149" spans="1:10" x14ac:dyDescent="0.25">
      <c r="A149" s="8" t="s">
        <v>169</v>
      </c>
      <c r="B149" s="9">
        <v>2</v>
      </c>
      <c r="C149" s="10"/>
      <c r="D149" s="9">
        <v>4</v>
      </c>
      <c r="E149" s="10">
        <v>2</v>
      </c>
      <c r="F149" s="9"/>
      <c r="G149" s="10">
        <v>2</v>
      </c>
      <c r="H149" s="9"/>
      <c r="I149" s="10"/>
      <c r="J149" s="9">
        <v>10</v>
      </c>
    </row>
    <row r="150" spans="1:10" x14ac:dyDescent="0.25">
      <c r="A150" s="11" t="s">
        <v>170</v>
      </c>
      <c r="B150" s="12">
        <v>2</v>
      </c>
      <c r="D150" s="12">
        <v>2</v>
      </c>
      <c r="F150" s="12"/>
      <c r="H150" s="12">
        <v>4</v>
      </c>
      <c r="I150">
        <v>1</v>
      </c>
      <c r="J150" s="12">
        <v>9</v>
      </c>
    </row>
    <row r="151" spans="1:10" x14ac:dyDescent="0.25">
      <c r="A151" s="8" t="s">
        <v>171</v>
      </c>
      <c r="B151" s="9"/>
      <c r="C151" s="10"/>
      <c r="D151" s="9"/>
      <c r="E151" s="10"/>
      <c r="F151" s="9"/>
      <c r="G151" s="10">
        <v>2</v>
      </c>
      <c r="H151" s="9">
        <v>3</v>
      </c>
      <c r="I151" s="10">
        <v>4</v>
      </c>
      <c r="J151" s="9">
        <v>9</v>
      </c>
    </row>
    <row r="152" spans="1:10" x14ac:dyDescent="0.25">
      <c r="A152" s="11" t="s">
        <v>172</v>
      </c>
      <c r="B152" s="12">
        <v>2</v>
      </c>
      <c r="C152">
        <v>3</v>
      </c>
      <c r="D152" s="12"/>
      <c r="F152" s="12"/>
      <c r="G152">
        <v>4</v>
      </c>
      <c r="H152" s="12"/>
      <c r="J152" s="12">
        <v>9</v>
      </c>
    </row>
    <row r="153" spans="1:10" x14ac:dyDescent="0.25">
      <c r="A153" s="8" t="s">
        <v>173</v>
      </c>
      <c r="B153" s="9"/>
      <c r="C153" s="10"/>
      <c r="D153" s="9"/>
      <c r="E153" s="10"/>
      <c r="F153" s="9"/>
      <c r="G153" s="10">
        <v>3</v>
      </c>
      <c r="H153" s="9">
        <v>5</v>
      </c>
      <c r="I153" s="10"/>
      <c r="J153" s="9">
        <v>8</v>
      </c>
    </row>
    <row r="154" spans="1:10" x14ac:dyDescent="0.25">
      <c r="A154" s="11" t="s">
        <v>174</v>
      </c>
      <c r="B154" s="12"/>
      <c r="D154" s="12"/>
      <c r="F154" s="12"/>
      <c r="G154">
        <v>4</v>
      </c>
      <c r="H154" s="12">
        <v>4</v>
      </c>
      <c r="J154" s="12">
        <v>8</v>
      </c>
    </row>
    <row r="155" spans="1:10" x14ac:dyDescent="0.25">
      <c r="A155" s="8" t="s">
        <v>175</v>
      </c>
      <c r="B155" s="9"/>
      <c r="C155" s="10"/>
      <c r="D155" s="9"/>
      <c r="E155" s="10"/>
      <c r="F155" s="9"/>
      <c r="G155" s="10"/>
      <c r="H155" s="9">
        <v>4</v>
      </c>
      <c r="I155" s="10">
        <v>4</v>
      </c>
      <c r="J155" s="9">
        <v>8</v>
      </c>
    </row>
    <row r="156" spans="1:10" x14ac:dyDescent="0.25">
      <c r="A156" s="11" t="s">
        <v>176</v>
      </c>
      <c r="B156" s="12">
        <v>1</v>
      </c>
      <c r="C156">
        <v>1</v>
      </c>
      <c r="D156" s="12"/>
      <c r="F156" s="12">
        <v>2</v>
      </c>
      <c r="G156">
        <v>2</v>
      </c>
      <c r="H156" s="12">
        <v>2</v>
      </c>
      <c r="J156" s="12">
        <v>8</v>
      </c>
    </row>
    <row r="157" spans="1:10" x14ac:dyDescent="0.25">
      <c r="A157" s="8" t="s">
        <v>177</v>
      </c>
      <c r="B157" s="9"/>
      <c r="C157" s="10"/>
      <c r="D157" s="9"/>
      <c r="E157" s="10"/>
      <c r="F157" s="9"/>
      <c r="G157" s="10"/>
      <c r="H157" s="9">
        <v>8</v>
      </c>
      <c r="I157" s="10"/>
      <c r="J157" s="9">
        <v>8</v>
      </c>
    </row>
    <row r="158" spans="1:10" x14ac:dyDescent="0.25">
      <c r="A158" s="11" t="s">
        <v>178</v>
      </c>
      <c r="B158" s="12"/>
      <c r="D158" s="12"/>
      <c r="F158" s="12"/>
      <c r="H158" s="12">
        <v>2</v>
      </c>
      <c r="I158">
        <v>6</v>
      </c>
      <c r="J158" s="12">
        <v>8</v>
      </c>
    </row>
    <row r="159" spans="1:10" x14ac:dyDescent="0.25">
      <c r="A159" s="8" t="s">
        <v>179</v>
      </c>
      <c r="B159" s="9"/>
      <c r="C159" s="10"/>
      <c r="D159" s="9"/>
      <c r="E159" s="10"/>
      <c r="F159" s="9"/>
      <c r="G159" s="10">
        <v>2</v>
      </c>
      <c r="H159" s="9">
        <v>4</v>
      </c>
      <c r="I159" s="10">
        <v>2</v>
      </c>
      <c r="J159" s="9">
        <v>8</v>
      </c>
    </row>
    <row r="160" spans="1:10" x14ac:dyDescent="0.25">
      <c r="A160" s="11" t="s">
        <v>180</v>
      </c>
      <c r="B160" s="12"/>
      <c r="D160" s="12"/>
      <c r="F160" s="12"/>
      <c r="H160" s="12">
        <v>6</v>
      </c>
      <c r="I160">
        <v>1</v>
      </c>
      <c r="J160" s="12">
        <v>7</v>
      </c>
    </row>
    <row r="161" spans="1:10" x14ac:dyDescent="0.25">
      <c r="A161" s="8" t="s">
        <v>181</v>
      </c>
      <c r="B161" s="9"/>
      <c r="C161" s="10"/>
      <c r="D161" s="9"/>
      <c r="E161" s="10"/>
      <c r="F161" s="9"/>
      <c r="G161" s="10"/>
      <c r="H161" s="9"/>
      <c r="I161" s="10">
        <v>6</v>
      </c>
      <c r="J161" s="9">
        <v>6</v>
      </c>
    </row>
    <row r="162" spans="1:10" x14ac:dyDescent="0.25">
      <c r="A162" s="11" t="s">
        <v>182</v>
      </c>
      <c r="B162" s="12"/>
      <c r="D162" s="12"/>
      <c r="F162" s="12"/>
      <c r="H162" s="12">
        <v>4</v>
      </c>
      <c r="I162">
        <v>2</v>
      </c>
      <c r="J162" s="12">
        <v>6</v>
      </c>
    </row>
    <row r="163" spans="1:10" x14ac:dyDescent="0.25">
      <c r="A163" s="8" t="s">
        <v>183</v>
      </c>
      <c r="B163" s="9"/>
      <c r="C163" s="10"/>
      <c r="D163" s="9"/>
      <c r="E163" s="10"/>
      <c r="F163" s="9">
        <v>4</v>
      </c>
      <c r="G163" s="10"/>
      <c r="H163" s="9">
        <v>2</v>
      </c>
      <c r="I163" s="10"/>
      <c r="J163" s="9">
        <v>6</v>
      </c>
    </row>
    <row r="164" spans="1:10" x14ac:dyDescent="0.25">
      <c r="A164" s="11" t="s">
        <v>184</v>
      </c>
      <c r="B164" s="12"/>
      <c r="D164" s="12"/>
      <c r="F164" s="12"/>
      <c r="G164">
        <v>2</v>
      </c>
      <c r="H164" s="12">
        <v>2</v>
      </c>
      <c r="I164">
        <v>2</v>
      </c>
      <c r="J164" s="12">
        <v>6</v>
      </c>
    </row>
    <row r="165" spans="1:10" x14ac:dyDescent="0.25">
      <c r="A165" s="8" t="s">
        <v>185</v>
      </c>
      <c r="B165" s="9"/>
      <c r="C165" s="10"/>
      <c r="D165" s="9"/>
      <c r="E165" s="10"/>
      <c r="F165" s="9"/>
      <c r="G165" s="10">
        <v>2</v>
      </c>
      <c r="H165" s="9">
        <v>4</v>
      </c>
      <c r="I165" s="10"/>
      <c r="J165" s="9">
        <v>6</v>
      </c>
    </row>
    <row r="166" spans="1:10" x14ac:dyDescent="0.25">
      <c r="A166" s="11" t="s">
        <v>186</v>
      </c>
      <c r="B166" s="12">
        <v>2</v>
      </c>
      <c r="D166" s="12"/>
      <c r="F166" s="12"/>
      <c r="G166">
        <v>2</v>
      </c>
      <c r="H166" s="12"/>
      <c r="I166">
        <v>2</v>
      </c>
      <c r="J166" s="12">
        <v>6</v>
      </c>
    </row>
    <row r="167" spans="1:10" x14ac:dyDescent="0.25">
      <c r="A167" s="8" t="s">
        <v>187</v>
      </c>
      <c r="B167" s="9"/>
      <c r="C167" s="10"/>
      <c r="D167" s="9"/>
      <c r="E167" s="10"/>
      <c r="F167" s="9"/>
      <c r="G167" s="10">
        <v>2</v>
      </c>
      <c r="H167" s="9">
        <v>4</v>
      </c>
      <c r="I167" s="10"/>
      <c r="J167" s="9">
        <v>6</v>
      </c>
    </row>
    <row r="168" spans="1:10" x14ac:dyDescent="0.25">
      <c r="A168" s="11" t="s">
        <v>188</v>
      </c>
      <c r="B168" s="12"/>
      <c r="D168" s="12">
        <v>2</v>
      </c>
      <c r="E168">
        <v>2</v>
      </c>
      <c r="F168" s="12"/>
      <c r="G168">
        <v>2</v>
      </c>
      <c r="H168" s="12"/>
      <c r="J168" s="12">
        <v>6</v>
      </c>
    </row>
    <row r="169" spans="1:10" x14ac:dyDescent="0.25">
      <c r="A169" s="8" t="s">
        <v>189</v>
      </c>
      <c r="B169" s="9">
        <v>6</v>
      </c>
      <c r="C169" s="10"/>
      <c r="D169" s="9"/>
      <c r="E169" s="10"/>
      <c r="F169" s="9"/>
      <c r="G169" s="10"/>
      <c r="H169" s="9"/>
      <c r="I169" s="10"/>
      <c r="J169" s="9">
        <v>6</v>
      </c>
    </row>
    <row r="170" spans="1:10" x14ac:dyDescent="0.25">
      <c r="A170" s="11" t="s">
        <v>190</v>
      </c>
      <c r="B170" s="12"/>
      <c r="D170" s="12"/>
      <c r="F170" s="12"/>
      <c r="H170" s="12">
        <v>4</v>
      </c>
      <c r="I170">
        <v>1</v>
      </c>
      <c r="J170" s="12">
        <v>5</v>
      </c>
    </row>
    <row r="171" spans="1:10" x14ac:dyDescent="0.25">
      <c r="A171" s="8" t="s">
        <v>191</v>
      </c>
      <c r="B171" s="9"/>
      <c r="C171" s="10"/>
      <c r="D171" s="9">
        <v>2</v>
      </c>
      <c r="E171" s="10"/>
      <c r="F171" s="9"/>
      <c r="G171" s="10"/>
      <c r="H171" s="9">
        <v>2</v>
      </c>
      <c r="I171" s="10"/>
      <c r="J171" s="9">
        <v>4</v>
      </c>
    </row>
    <row r="172" spans="1:10" x14ac:dyDescent="0.25">
      <c r="A172" s="11" t="s">
        <v>192</v>
      </c>
      <c r="B172" s="12"/>
      <c r="C172">
        <v>2</v>
      </c>
      <c r="D172" s="12"/>
      <c r="F172" s="12"/>
      <c r="H172" s="12">
        <v>2</v>
      </c>
      <c r="J172" s="12">
        <v>4</v>
      </c>
    </row>
    <row r="173" spans="1:10" x14ac:dyDescent="0.25">
      <c r="A173" s="8" t="s">
        <v>193</v>
      </c>
      <c r="B173" s="9"/>
      <c r="C173" s="10"/>
      <c r="D173" s="9"/>
      <c r="E173" s="10"/>
      <c r="F173" s="9">
        <v>2</v>
      </c>
      <c r="G173" s="10"/>
      <c r="H173" s="9">
        <v>2</v>
      </c>
      <c r="I173" s="10"/>
      <c r="J173" s="9">
        <v>4</v>
      </c>
    </row>
    <row r="174" spans="1:10" x14ac:dyDescent="0.25">
      <c r="A174" s="11" t="s">
        <v>194</v>
      </c>
      <c r="B174" s="12"/>
      <c r="D174" s="12"/>
      <c r="F174" s="12"/>
      <c r="H174" s="12">
        <v>2</v>
      </c>
      <c r="I174">
        <v>2</v>
      </c>
      <c r="J174" s="12">
        <v>4</v>
      </c>
    </row>
    <row r="175" spans="1:10" x14ac:dyDescent="0.25">
      <c r="A175" s="8" t="s">
        <v>195</v>
      </c>
      <c r="B175" s="9">
        <v>4</v>
      </c>
      <c r="C175" s="10"/>
      <c r="D175" s="9"/>
      <c r="E175" s="10"/>
      <c r="F175" s="9"/>
      <c r="G175" s="10"/>
      <c r="H175" s="9"/>
      <c r="I175" s="10"/>
      <c r="J175" s="9">
        <v>4</v>
      </c>
    </row>
    <row r="176" spans="1:10" x14ac:dyDescent="0.25">
      <c r="A176" s="11" t="s">
        <v>196</v>
      </c>
      <c r="B176" s="12"/>
      <c r="C176">
        <v>2</v>
      </c>
      <c r="D176" s="12"/>
      <c r="F176" s="12"/>
      <c r="H176" s="12">
        <v>2</v>
      </c>
      <c r="J176" s="12">
        <v>4</v>
      </c>
    </row>
    <row r="177" spans="1:10" x14ac:dyDescent="0.25">
      <c r="A177" s="8" t="s">
        <v>197</v>
      </c>
      <c r="B177" s="9"/>
      <c r="C177" s="10"/>
      <c r="D177" s="9"/>
      <c r="E177" s="10"/>
      <c r="F177" s="9"/>
      <c r="G177" s="10"/>
      <c r="H177" s="9">
        <v>4</v>
      </c>
      <c r="I177" s="10"/>
      <c r="J177" s="9">
        <v>4</v>
      </c>
    </row>
    <row r="178" spans="1:10" x14ac:dyDescent="0.25">
      <c r="A178" s="11" t="s">
        <v>198</v>
      </c>
      <c r="B178" s="12"/>
      <c r="C178">
        <v>2</v>
      </c>
      <c r="D178" s="12"/>
      <c r="F178" s="12"/>
      <c r="H178" s="12"/>
      <c r="J178" s="12">
        <v>2</v>
      </c>
    </row>
    <row r="179" spans="1:10" x14ac:dyDescent="0.25">
      <c r="A179" s="8" t="s">
        <v>199</v>
      </c>
      <c r="B179" s="9"/>
      <c r="C179" s="10"/>
      <c r="D179" s="9">
        <v>1</v>
      </c>
      <c r="E179" s="10"/>
      <c r="F179" s="9"/>
      <c r="G179" s="10"/>
      <c r="H179" s="9">
        <v>1</v>
      </c>
      <c r="I179" s="10"/>
      <c r="J179" s="9">
        <v>2</v>
      </c>
    </row>
    <row r="180" spans="1:10" x14ac:dyDescent="0.25">
      <c r="A180" s="11" t="s">
        <v>200</v>
      </c>
      <c r="B180" s="12">
        <v>2</v>
      </c>
      <c r="D180" s="12"/>
      <c r="F180" s="12"/>
      <c r="H180" s="12"/>
      <c r="J180" s="12">
        <v>2</v>
      </c>
    </row>
    <row r="181" spans="1:10" x14ac:dyDescent="0.25">
      <c r="A181" s="8" t="s">
        <v>201</v>
      </c>
      <c r="B181" s="9"/>
      <c r="C181" s="10"/>
      <c r="D181" s="9"/>
      <c r="E181" s="10"/>
      <c r="F181" s="9"/>
      <c r="G181" s="10"/>
      <c r="H181" s="9"/>
      <c r="I181" s="10">
        <v>2</v>
      </c>
      <c r="J181" s="9">
        <v>2</v>
      </c>
    </row>
    <row r="182" spans="1:10" x14ac:dyDescent="0.25">
      <c r="A182" s="11" t="s">
        <v>202</v>
      </c>
      <c r="B182" s="12"/>
      <c r="C182">
        <v>2</v>
      </c>
      <c r="D182" s="12"/>
      <c r="F182" s="12"/>
      <c r="H182" s="12"/>
      <c r="J182" s="12">
        <v>2</v>
      </c>
    </row>
    <row r="183" spans="1:10" x14ac:dyDescent="0.25">
      <c r="A183" s="8" t="s">
        <v>203</v>
      </c>
      <c r="B183" s="9"/>
      <c r="C183" s="10"/>
      <c r="D183" s="9"/>
      <c r="E183" s="10"/>
      <c r="F183" s="9"/>
      <c r="G183" s="10"/>
      <c r="H183" s="9">
        <v>2</v>
      </c>
      <c r="I183" s="10"/>
      <c r="J183" s="9">
        <v>2</v>
      </c>
    </row>
    <row r="184" spans="1:10" x14ac:dyDescent="0.25">
      <c r="A184" s="11" t="s">
        <v>204</v>
      </c>
      <c r="B184" s="12">
        <v>2</v>
      </c>
      <c r="D184" s="12"/>
      <c r="F184" s="12"/>
      <c r="H184" s="12"/>
      <c r="J184" s="12">
        <v>2</v>
      </c>
    </row>
    <row r="185" spans="1:10" x14ac:dyDescent="0.25">
      <c r="A185" s="8" t="s">
        <v>205</v>
      </c>
      <c r="B185" s="9"/>
      <c r="C185" s="10"/>
      <c r="D185" s="9"/>
      <c r="E185" s="10"/>
      <c r="F185" s="9"/>
      <c r="G185" s="10"/>
      <c r="H185" s="9"/>
      <c r="I185" s="10">
        <v>1</v>
      </c>
      <c r="J185" s="9">
        <v>1</v>
      </c>
    </row>
    <row r="186" spans="1:10" ht="15.75" thickBot="1" x14ac:dyDescent="0.3">
      <c r="A186" s="13" t="s">
        <v>26</v>
      </c>
      <c r="B186" s="14">
        <v>1540</v>
      </c>
      <c r="C186" s="15">
        <v>3411</v>
      </c>
      <c r="D186" s="14">
        <v>4986</v>
      </c>
      <c r="E186" s="15">
        <v>2302</v>
      </c>
      <c r="F186" s="14">
        <v>2231</v>
      </c>
      <c r="G186" s="15">
        <v>10791</v>
      </c>
      <c r="H186" s="14">
        <v>22113</v>
      </c>
      <c r="I186" s="15">
        <v>11783</v>
      </c>
      <c r="J186" s="14">
        <v>59157</v>
      </c>
    </row>
  </sheetData>
  <mergeCells count="1">
    <mergeCell ref="A1:J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33C0E-A0B3-48EC-92D5-5F4D9F931ABB}">
  <dimension ref="A1:W115"/>
  <sheetViews>
    <sheetView zoomScaleNormal="100" workbookViewId="0">
      <selection activeCell="B2" sqref="B2:I2"/>
    </sheetView>
  </sheetViews>
  <sheetFormatPr baseColWidth="10" defaultRowHeight="15" x14ac:dyDescent="0.25"/>
  <cols>
    <col min="1" max="1" width="6" customWidth="1"/>
    <col min="2" max="2" width="69.42578125" style="1" customWidth="1"/>
    <col min="3" max="4" width="13.5703125" style="33" customWidth="1"/>
    <col min="5" max="8" width="11.42578125" style="2"/>
    <col min="9" max="9" width="12.85546875" customWidth="1"/>
    <col min="16" max="16" width="76.7109375" customWidth="1"/>
    <col min="18" max="18" width="12.140625" bestFit="1" customWidth="1"/>
  </cols>
  <sheetData>
    <row r="1" spans="1:23" ht="18.75" x14ac:dyDescent="0.3">
      <c r="B1" s="43" t="s">
        <v>220</v>
      </c>
      <c r="C1" s="43"/>
      <c r="D1" s="43"/>
      <c r="E1" s="43"/>
      <c r="F1" s="43"/>
      <c r="G1" s="43"/>
      <c r="H1" s="43"/>
      <c r="I1" s="43"/>
      <c r="P1" s="18" t="s">
        <v>257</v>
      </c>
    </row>
    <row r="2" spans="1:23" ht="18.75" x14ac:dyDescent="0.3">
      <c r="B2" s="47" t="s">
        <v>229</v>
      </c>
      <c r="C2" s="43"/>
      <c r="D2" s="43"/>
      <c r="E2" s="43"/>
      <c r="F2" s="43"/>
      <c r="G2" s="43"/>
      <c r="H2" s="43"/>
      <c r="I2" s="43"/>
    </row>
    <row r="3" spans="1:23" ht="21" x14ac:dyDescent="0.35">
      <c r="B3" s="16"/>
      <c r="C3" s="16"/>
      <c r="D3" s="16"/>
      <c r="E3" s="40"/>
      <c r="F3" s="40"/>
      <c r="G3" s="40"/>
      <c r="H3" s="40"/>
      <c r="I3" s="40"/>
    </row>
    <row r="4" spans="1:23" ht="21" x14ac:dyDescent="0.35">
      <c r="A4" s="48" t="s">
        <v>236</v>
      </c>
      <c r="B4" s="16"/>
      <c r="C4" s="16"/>
      <c r="D4" s="16"/>
      <c r="E4" s="40"/>
      <c r="F4" s="40"/>
      <c r="G4" s="40"/>
      <c r="H4" s="40"/>
      <c r="I4" s="40"/>
      <c r="P4" s="48" t="s">
        <v>236</v>
      </c>
    </row>
    <row r="5" spans="1:23" x14ac:dyDescent="0.25">
      <c r="A5" s="18"/>
      <c r="B5" s="19"/>
      <c r="C5" s="20"/>
      <c r="D5" s="20"/>
      <c r="E5" s="46" t="s">
        <v>221</v>
      </c>
      <c r="F5" s="46"/>
      <c r="G5" s="46"/>
      <c r="H5" s="46"/>
      <c r="I5" s="46"/>
      <c r="J5" s="46"/>
      <c r="K5" s="46"/>
      <c r="L5" s="46"/>
      <c r="P5" s="19"/>
      <c r="Q5" s="20"/>
      <c r="R5" s="20"/>
      <c r="S5" s="66" t="s">
        <v>221</v>
      </c>
      <c r="T5" s="66"/>
      <c r="U5" s="66"/>
      <c r="V5" s="66"/>
      <c r="W5" s="66"/>
    </row>
    <row r="6" spans="1:23" x14ac:dyDescent="0.25">
      <c r="A6" s="41" t="s">
        <v>222</v>
      </c>
      <c r="B6" s="22" t="s">
        <v>218</v>
      </c>
      <c r="C6" s="41" t="s">
        <v>26</v>
      </c>
      <c r="D6" s="41" t="s">
        <v>223</v>
      </c>
      <c r="E6" s="41" t="s">
        <v>246</v>
      </c>
      <c r="F6" s="41" t="s">
        <v>19</v>
      </c>
      <c r="G6" s="41" t="s">
        <v>20</v>
      </c>
      <c r="H6" s="41" t="s">
        <v>21</v>
      </c>
      <c r="I6" s="41" t="s">
        <v>22</v>
      </c>
      <c r="J6" s="64" t="s">
        <v>23</v>
      </c>
      <c r="K6" s="64" t="s">
        <v>24</v>
      </c>
      <c r="L6" s="64" t="s">
        <v>25</v>
      </c>
      <c r="P6" s="68" t="s">
        <v>218</v>
      </c>
      <c r="Q6" s="67" t="s">
        <v>26</v>
      </c>
      <c r="R6" s="67" t="s">
        <v>223</v>
      </c>
      <c r="S6" s="67" t="s">
        <v>237</v>
      </c>
      <c r="T6" s="67" t="s">
        <v>238</v>
      </c>
      <c r="U6" s="67" t="s">
        <v>23</v>
      </c>
      <c r="V6" s="67" t="s">
        <v>24</v>
      </c>
      <c r="W6" s="67" t="s">
        <v>25</v>
      </c>
    </row>
    <row r="7" spans="1:23" ht="42" customHeight="1" x14ac:dyDescent="0.3">
      <c r="A7" s="24">
        <v>1</v>
      </c>
      <c r="B7" s="25" t="s">
        <v>27</v>
      </c>
      <c r="C7" s="26">
        <v>4522</v>
      </c>
      <c r="D7" s="27">
        <f>C7/$C$18</f>
        <v>0.14278497000315757</v>
      </c>
      <c r="E7" s="26">
        <v>245</v>
      </c>
      <c r="F7" s="26">
        <v>722</v>
      </c>
      <c r="G7" s="26">
        <v>856</v>
      </c>
      <c r="H7" s="26">
        <v>198</v>
      </c>
      <c r="I7" s="26">
        <v>167</v>
      </c>
      <c r="J7" s="26">
        <v>491</v>
      </c>
      <c r="K7" s="26">
        <v>1128</v>
      </c>
      <c r="L7" s="26">
        <v>715</v>
      </c>
      <c r="P7" s="25" t="str">
        <f>B7</f>
        <v>INFECCIONES AGUDAS DE LAS VIAS RESPIRATORIAS SUPERIORES (J00 - J06)</v>
      </c>
      <c r="Q7" s="26">
        <f>C7</f>
        <v>4522</v>
      </c>
      <c r="R7" s="27">
        <f>Q7/$Q$18</f>
        <v>0.14278497000315757</v>
      </c>
      <c r="S7" s="26">
        <f>SUM(E7:G7)</f>
        <v>1823</v>
      </c>
      <c r="T7" s="26">
        <f>H7+I7</f>
        <v>365</v>
      </c>
      <c r="U7" s="26">
        <f>J7</f>
        <v>491</v>
      </c>
      <c r="V7" s="26">
        <f>K7</f>
        <v>1128</v>
      </c>
      <c r="W7" s="26">
        <f>L7</f>
        <v>715</v>
      </c>
    </row>
    <row r="8" spans="1:23" ht="30.75" x14ac:dyDescent="0.3">
      <c r="A8" s="24">
        <v>2</v>
      </c>
      <c r="B8" s="25" t="s">
        <v>28</v>
      </c>
      <c r="C8" s="26">
        <v>3859</v>
      </c>
      <c r="D8" s="27">
        <f t="shared" ref="D8:D18" si="0">C8/$C$18</f>
        <v>0.12185033154404799</v>
      </c>
      <c r="E8" s="26">
        <v>8</v>
      </c>
      <c r="F8" s="26">
        <v>309</v>
      </c>
      <c r="G8" s="26">
        <v>917</v>
      </c>
      <c r="H8" s="26">
        <v>279</v>
      </c>
      <c r="I8" s="26">
        <v>220</v>
      </c>
      <c r="J8" s="26">
        <v>558</v>
      </c>
      <c r="K8" s="26">
        <v>1185</v>
      </c>
      <c r="L8" s="26">
        <v>383</v>
      </c>
      <c r="P8" s="25" t="str">
        <f t="shared" ref="P8:P16" si="1">B8</f>
        <v>ENFERMEDADES DE LA CAVIDAD BUCAL, DE LAS GLANDULAS SALIVALES Y DE LOS MAXILARES (K00 - K14)</v>
      </c>
      <c r="Q8" s="26">
        <f t="shared" ref="Q8:Q18" si="2">C8</f>
        <v>3859</v>
      </c>
      <c r="R8" s="27">
        <f t="shared" ref="R8:R18" si="3">Q8/$Q$18</f>
        <v>0.12185033154404799</v>
      </c>
      <c r="S8" s="26">
        <f t="shared" ref="S8:S18" si="4">SUM(E8:G8)</f>
        <v>1234</v>
      </c>
      <c r="T8" s="26">
        <f t="shared" ref="T8:T18" si="5">H8+I8</f>
        <v>499</v>
      </c>
      <c r="U8" s="26">
        <f t="shared" ref="U8:U18" si="6">J8</f>
        <v>558</v>
      </c>
      <c r="V8" s="26">
        <f t="shared" ref="V8:V18" si="7">K8</f>
        <v>1185</v>
      </c>
      <c r="W8" s="26">
        <f t="shared" ref="W8:W18" si="8">L8</f>
        <v>383</v>
      </c>
    </row>
    <row r="9" spans="1:23" ht="18.75" x14ac:dyDescent="0.3">
      <c r="A9" s="24">
        <v>3</v>
      </c>
      <c r="B9" s="25" t="s">
        <v>31</v>
      </c>
      <c r="C9" s="26">
        <v>3036</v>
      </c>
      <c r="D9" s="27">
        <f t="shared" si="0"/>
        <v>9.586359330596779E-2</v>
      </c>
      <c r="E9" s="26">
        <v>150</v>
      </c>
      <c r="F9" s="26">
        <v>508</v>
      </c>
      <c r="G9" s="26">
        <v>699</v>
      </c>
      <c r="H9" s="26">
        <v>149</v>
      </c>
      <c r="I9" s="26">
        <v>141</v>
      </c>
      <c r="J9" s="26">
        <v>254</v>
      </c>
      <c r="K9" s="26">
        <v>594</v>
      </c>
      <c r="L9" s="26">
        <v>541</v>
      </c>
      <c r="P9" s="25" t="str">
        <f t="shared" si="1"/>
        <v>OTRAS DEFICIENCIAS NUTRICIONALES (E50 - E64)</v>
      </c>
      <c r="Q9" s="26">
        <f t="shared" si="2"/>
        <v>3036</v>
      </c>
      <c r="R9" s="27">
        <f t="shared" si="3"/>
        <v>9.586359330596779E-2</v>
      </c>
      <c r="S9" s="26">
        <f t="shared" si="4"/>
        <v>1357</v>
      </c>
      <c r="T9" s="26">
        <f t="shared" si="5"/>
        <v>290</v>
      </c>
      <c r="U9" s="26">
        <f t="shared" si="6"/>
        <v>254</v>
      </c>
      <c r="V9" s="26">
        <f t="shared" si="7"/>
        <v>594</v>
      </c>
      <c r="W9" s="26">
        <f t="shared" si="8"/>
        <v>541</v>
      </c>
    </row>
    <row r="10" spans="1:23" ht="18.75" x14ac:dyDescent="0.3">
      <c r="A10" s="24">
        <v>4</v>
      </c>
      <c r="B10" s="25" t="s">
        <v>30</v>
      </c>
      <c r="C10" s="26">
        <v>1882</v>
      </c>
      <c r="D10" s="27">
        <f t="shared" si="0"/>
        <v>5.9425323650142088E-2</v>
      </c>
      <c r="E10" s="26">
        <v>15</v>
      </c>
      <c r="F10" s="26">
        <v>89</v>
      </c>
      <c r="G10" s="26">
        <v>482</v>
      </c>
      <c r="H10" s="26">
        <v>81</v>
      </c>
      <c r="I10" s="26">
        <v>86</v>
      </c>
      <c r="J10" s="26">
        <v>189</v>
      </c>
      <c r="K10" s="26">
        <v>627</v>
      </c>
      <c r="L10" s="26">
        <v>313</v>
      </c>
      <c r="P10" s="25" t="str">
        <f t="shared" si="1"/>
        <v>OBESIDAD Y OTROS DE HIPERALIMENTACION (E65 - E68)</v>
      </c>
      <c r="Q10" s="26">
        <f t="shared" si="2"/>
        <v>1882</v>
      </c>
      <c r="R10" s="27">
        <f t="shared" si="3"/>
        <v>5.9425323650142088E-2</v>
      </c>
      <c r="S10" s="26">
        <f t="shared" si="4"/>
        <v>586</v>
      </c>
      <c r="T10" s="26">
        <f t="shared" si="5"/>
        <v>167</v>
      </c>
      <c r="U10" s="26">
        <f t="shared" si="6"/>
        <v>189</v>
      </c>
      <c r="V10" s="26">
        <f t="shared" si="7"/>
        <v>627</v>
      </c>
      <c r="W10" s="26">
        <f t="shared" si="8"/>
        <v>313</v>
      </c>
    </row>
    <row r="11" spans="1:23" ht="30.75" x14ac:dyDescent="0.3">
      <c r="A11" s="24">
        <v>5</v>
      </c>
      <c r="B11" s="25" t="s">
        <v>29</v>
      </c>
      <c r="C11" s="26">
        <v>1253</v>
      </c>
      <c r="D11" s="27">
        <f t="shared" si="0"/>
        <v>3.9564256394063781E-2</v>
      </c>
      <c r="E11" s="26">
        <v>22</v>
      </c>
      <c r="F11" s="26">
        <v>65</v>
      </c>
      <c r="G11" s="26">
        <v>121</v>
      </c>
      <c r="H11" s="26">
        <v>48</v>
      </c>
      <c r="I11" s="26">
        <v>26</v>
      </c>
      <c r="J11" s="26">
        <v>151</v>
      </c>
      <c r="K11" s="26">
        <v>490</v>
      </c>
      <c r="L11" s="26">
        <v>330</v>
      </c>
      <c r="P11" s="25" t="str">
        <f t="shared" si="1"/>
        <v>SINTOMAS Y SIGNOS QUE INVOLUCRAN EL SISTEMA DIGESTIVO Y EL ABDOMEN (R10 - R19)</v>
      </c>
      <c r="Q11" s="26">
        <f t="shared" si="2"/>
        <v>1253</v>
      </c>
      <c r="R11" s="27">
        <f t="shared" si="3"/>
        <v>3.9564256394063781E-2</v>
      </c>
      <c r="S11" s="26">
        <f t="shared" si="4"/>
        <v>208</v>
      </c>
      <c r="T11" s="26">
        <f t="shared" si="5"/>
        <v>74</v>
      </c>
      <c r="U11" s="26">
        <f t="shared" si="6"/>
        <v>151</v>
      </c>
      <c r="V11" s="26">
        <f t="shared" si="7"/>
        <v>490</v>
      </c>
      <c r="W11" s="26">
        <f t="shared" si="8"/>
        <v>330</v>
      </c>
    </row>
    <row r="12" spans="1:23" ht="18.75" x14ac:dyDescent="0.3">
      <c r="A12" s="24">
        <v>6</v>
      </c>
      <c r="B12" s="25" t="s">
        <v>34</v>
      </c>
      <c r="C12" s="26">
        <v>1049</v>
      </c>
      <c r="D12" s="27">
        <f t="shared" si="0"/>
        <v>3.3122829175876223E-2</v>
      </c>
      <c r="E12" s="26">
        <v>4</v>
      </c>
      <c r="F12" s="26">
        <v>4</v>
      </c>
      <c r="G12" s="26">
        <v>20</v>
      </c>
      <c r="H12" s="26">
        <v>18</v>
      </c>
      <c r="I12" s="26">
        <v>37</v>
      </c>
      <c r="J12" s="26">
        <v>113</v>
      </c>
      <c r="K12" s="26">
        <v>369</v>
      </c>
      <c r="L12" s="26">
        <v>484</v>
      </c>
      <c r="P12" s="25" t="str">
        <f t="shared" si="1"/>
        <v>ENFERMEDADES DEL ESOFAGO, DEL ESTOMAGO Y DEL DUODENO(K20 - K31)</v>
      </c>
      <c r="Q12" s="26">
        <f t="shared" si="2"/>
        <v>1049</v>
      </c>
      <c r="R12" s="27">
        <f t="shared" si="3"/>
        <v>3.3122829175876223E-2</v>
      </c>
      <c r="S12" s="26">
        <f t="shared" si="4"/>
        <v>28</v>
      </c>
      <c r="T12" s="26">
        <f t="shared" si="5"/>
        <v>55</v>
      </c>
      <c r="U12" s="26">
        <f t="shared" si="6"/>
        <v>113</v>
      </c>
      <c r="V12" s="26">
        <f t="shared" si="7"/>
        <v>369</v>
      </c>
      <c r="W12" s="26">
        <f t="shared" si="8"/>
        <v>484</v>
      </c>
    </row>
    <row r="13" spans="1:23" ht="18.75" x14ac:dyDescent="0.3">
      <c r="A13" s="24">
        <v>7</v>
      </c>
      <c r="B13" s="25" t="s">
        <v>33</v>
      </c>
      <c r="C13" s="26">
        <v>964</v>
      </c>
      <c r="D13" s="27">
        <f t="shared" si="0"/>
        <v>3.0438901168298074E-2</v>
      </c>
      <c r="E13" s="26">
        <v>14</v>
      </c>
      <c r="F13" s="26">
        <v>99</v>
      </c>
      <c r="G13" s="26">
        <v>98</v>
      </c>
      <c r="H13" s="26">
        <v>42</v>
      </c>
      <c r="I13" s="26">
        <v>30</v>
      </c>
      <c r="J13" s="26">
        <v>134</v>
      </c>
      <c r="K13" s="26">
        <v>347</v>
      </c>
      <c r="L13" s="26">
        <v>200</v>
      </c>
      <c r="P13" s="25" t="str">
        <f t="shared" si="1"/>
        <v>ENFERMEDADES INFECCIOSAS INTESTINALES (A00 - A09)</v>
      </c>
      <c r="Q13" s="26">
        <f t="shared" si="2"/>
        <v>964</v>
      </c>
      <c r="R13" s="27">
        <f t="shared" si="3"/>
        <v>3.0438901168298074E-2</v>
      </c>
      <c r="S13" s="26">
        <f t="shared" si="4"/>
        <v>211</v>
      </c>
      <c r="T13" s="26">
        <f t="shared" si="5"/>
        <v>72</v>
      </c>
      <c r="U13" s="26">
        <f t="shared" si="6"/>
        <v>134</v>
      </c>
      <c r="V13" s="26">
        <f t="shared" si="7"/>
        <v>347</v>
      </c>
      <c r="W13" s="26">
        <f t="shared" si="8"/>
        <v>200</v>
      </c>
    </row>
    <row r="14" spans="1:23" ht="18.75" x14ac:dyDescent="0.3">
      <c r="A14" s="24">
        <v>8</v>
      </c>
      <c r="B14" s="25" t="s">
        <v>39</v>
      </c>
      <c r="C14" s="26">
        <v>745</v>
      </c>
      <c r="D14" s="27">
        <f t="shared" si="0"/>
        <v>2.3523839595832017E-2</v>
      </c>
      <c r="E14" s="26">
        <v>6</v>
      </c>
      <c r="F14" s="26">
        <v>2</v>
      </c>
      <c r="G14" s="26">
        <v>16</v>
      </c>
      <c r="H14" s="26"/>
      <c r="I14" s="26">
        <v>6</v>
      </c>
      <c r="J14" s="26">
        <v>31</v>
      </c>
      <c r="K14" s="26">
        <v>364</v>
      </c>
      <c r="L14" s="26">
        <v>320</v>
      </c>
      <c r="P14" s="25" t="str">
        <f t="shared" si="1"/>
        <v>TRASTORNOS METABOLICOS (E70 - E90)</v>
      </c>
      <c r="Q14" s="26">
        <f t="shared" si="2"/>
        <v>745</v>
      </c>
      <c r="R14" s="27">
        <f t="shared" si="3"/>
        <v>2.3523839595832017E-2</v>
      </c>
      <c r="S14" s="26">
        <f t="shared" si="4"/>
        <v>24</v>
      </c>
      <c r="T14" s="26">
        <f t="shared" si="5"/>
        <v>6</v>
      </c>
      <c r="U14" s="26">
        <f t="shared" si="6"/>
        <v>31</v>
      </c>
      <c r="V14" s="26">
        <f t="shared" si="7"/>
        <v>364</v>
      </c>
      <c r="W14" s="26">
        <f t="shared" si="8"/>
        <v>320</v>
      </c>
    </row>
    <row r="15" spans="1:23" ht="18.75" x14ac:dyDescent="0.3">
      <c r="A15" s="24">
        <v>9</v>
      </c>
      <c r="B15" s="25" t="s">
        <v>36</v>
      </c>
      <c r="C15" s="26">
        <v>728</v>
      </c>
      <c r="D15" s="27">
        <f t="shared" si="0"/>
        <v>2.2987053994316387E-2</v>
      </c>
      <c r="E15" s="26"/>
      <c r="F15" s="26"/>
      <c r="G15" s="26">
        <v>12</v>
      </c>
      <c r="H15" s="26">
        <v>12</v>
      </c>
      <c r="I15" s="26">
        <v>12</v>
      </c>
      <c r="J15" s="26">
        <v>58</v>
      </c>
      <c r="K15" s="26">
        <v>363</v>
      </c>
      <c r="L15" s="26">
        <v>271</v>
      </c>
      <c r="P15" s="25" t="str">
        <f t="shared" si="1"/>
        <v>TRASTORNOS DE LOS TEJIDOS BLANDOS (M60 - M79)</v>
      </c>
      <c r="Q15" s="26">
        <f t="shared" si="2"/>
        <v>728</v>
      </c>
      <c r="R15" s="27">
        <f t="shared" si="3"/>
        <v>2.2987053994316387E-2</v>
      </c>
      <c r="S15" s="26">
        <f t="shared" si="4"/>
        <v>12</v>
      </c>
      <c r="T15" s="26">
        <f t="shared" si="5"/>
        <v>24</v>
      </c>
      <c r="U15" s="26">
        <f t="shared" si="6"/>
        <v>58</v>
      </c>
      <c r="V15" s="26">
        <f t="shared" si="7"/>
        <v>363</v>
      </c>
      <c r="W15" s="26">
        <f t="shared" si="8"/>
        <v>271</v>
      </c>
    </row>
    <row r="16" spans="1:23" ht="30.75" x14ac:dyDescent="0.3">
      <c r="A16" s="24">
        <v>10</v>
      </c>
      <c r="B16" s="25" t="s">
        <v>42</v>
      </c>
      <c r="C16" s="26">
        <v>683</v>
      </c>
      <c r="D16" s="27">
        <f t="shared" si="0"/>
        <v>2.1566150931480895E-2</v>
      </c>
      <c r="E16" s="26"/>
      <c r="F16" s="26"/>
      <c r="G16" s="26">
        <v>8</v>
      </c>
      <c r="H16" s="26">
        <v>22</v>
      </c>
      <c r="I16" s="26">
        <v>20</v>
      </c>
      <c r="J16" s="26">
        <v>140</v>
      </c>
      <c r="K16" s="26">
        <v>365</v>
      </c>
      <c r="L16" s="26">
        <v>128</v>
      </c>
      <c r="P16" s="25" t="str">
        <f t="shared" si="1"/>
        <v>TRASTORNOS NEUROTICOS, TRASTORNOS RELACIONADOS CON EL ESTRES Y TRASTORNOS SOMATOMORFOS(F40 - F48)</v>
      </c>
      <c r="Q16" s="26">
        <f t="shared" si="2"/>
        <v>683</v>
      </c>
      <c r="R16" s="27">
        <f t="shared" si="3"/>
        <v>2.1566150931480895E-2</v>
      </c>
      <c r="S16" s="26">
        <f t="shared" si="4"/>
        <v>8</v>
      </c>
      <c r="T16" s="26">
        <f t="shared" si="5"/>
        <v>42</v>
      </c>
      <c r="U16" s="26">
        <f t="shared" si="6"/>
        <v>140</v>
      </c>
      <c r="V16" s="26">
        <f t="shared" si="7"/>
        <v>365</v>
      </c>
      <c r="W16" s="26">
        <f t="shared" si="8"/>
        <v>128</v>
      </c>
    </row>
    <row r="17" spans="1:23" ht="18.75" x14ac:dyDescent="0.3">
      <c r="A17" s="24"/>
      <c r="B17" s="25" t="s">
        <v>226</v>
      </c>
      <c r="C17" s="26">
        <f t="shared" ref="C17:I17" si="9">C18-SUM(C7:C16)</f>
        <v>12949</v>
      </c>
      <c r="D17" s="27">
        <f t="shared" si="0"/>
        <v>0.40887275023681718</v>
      </c>
      <c r="E17" s="26">
        <f t="shared" si="9"/>
        <v>255</v>
      </c>
      <c r="F17" s="26">
        <f t="shared" si="9"/>
        <v>615</v>
      </c>
      <c r="G17" s="26">
        <f t="shared" si="9"/>
        <v>1119</v>
      </c>
      <c r="H17" s="26">
        <f t="shared" si="9"/>
        <v>386</v>
      </c>
      <c r="I17" s="26">
        <f t="shared" si="9"/>
        <v>422</v>
      </c>
      <c r="J17" s="26"/>
      <c r="K17" s="26"/>
      <c r="L17" s="26"/>
      <c r="P17" s="25" t="s">
        <v>226</v>
      </c>
      <c r="Q17" s="26">
        <f t="shared" ref="Q17" si="10">Q18-SUM(Q7:Q16)</f>
        <v>12949</v>
      </c>
      <c r="R17" s="27">
        <f t="shared" si="3"/>
        <v>0.40887275023681718</v>
      </c>
      <c r="S17" s="26">
        <f t="shared" si="4"/>
        <v>1989</v>
      </c>
      <c r="T17" s="26">
        <f t="shared" si="5"/>
        <v>808</v>
      </c>
      <c r="U17" s="26">
        <f t="shared" si="6"/>
        <v>0</v>
      </c>
      <c r="V17" s="26">
        <f t="shared" si="7"/>
        <v>0</v>
      </c>
      <c r="W17" s="26">
        <f t="shared" si="8"/>
        <v>0</v>
      </c>
    </row>
    <row r="18" spans="1:23" ht="18.75" x14ac:dyDescent="0.3">
      <c r="A18" s="28"/>
      <c r="B18" s="29" t="s">
        <v>227</v>
      </c>
      <c r="C18" s="30">
        <v>31670</v>
      </c>
      <c r="D18" s="31">
        <f t="shared" si="0"/>
        <v>1</v>
      </c>
      <c r="E18" s="30">
        <v>719</v>
      </c>
      <c r="F18" s="30">
        <v>2413</v>
      </c>
      <c r="G18" s="30">
        <v>4348</v>
      </c>
      <c r="H18" s="30">
        <v>1235</v>
      </c>
      <c r="I18" s="30">
        <v>1167</v>
      </c>
      <c r="J18" s="30">
        <v>3866</v>
      </c>
      <c r="K18" s="30">
        <v>10795</v>
      </c>
      <c r="L18" s="30">
        <v>7127</v>
      </c>
      <c r="P18" s="69" t="s">
        <v>227</v>
      </c>
      <c r="Q18" s="70">
        <f t="shared" si="2"/>
        <v>31670</v>
      </c>
      <c r="R18" s="71">
        <f t="shared" si="3"/>
        <v>1</v>
      </c>
      <c r="S18" s="70">
        <f t="shared" si="4"/>
        <v>7480</v>
      </c>
      <c r="T18" s="70">
        <f t="shared" si="5"/>
        <v>2402</v>
      </c>
      <c r="U18" s="70">
        <f t="shared" si="6"/>
        <v>3866</v>
      </c>
      <c r="V18" s="70">
        <f t="shared" si="7"/>
        <v>10795</v>
      </c>
      <c r="W18" s="70">
        <f t="shared" si="8"/>
        <v>7127</v>
      </c>
    </row>
    <row r="19" spans="1:23" x14ac:dyDescent="0.25">
      <c r="A19" s="32" t="s">
        <v>239</v>
      </c>
    </row>
    <row r="23" spans="1:23" ht="21" x14ac:dyDescent="0.35">
      <c r="A23" s="48" t="s">
        <v>240</v>
      </c>
      <c r="B23" s="16"/>
      <c r="C23" s="16"/>
      <c r="D23" s="16"/>
      <c r="E23" s="40"/>
      <c r="F23" s="40"/>
      <c r="G23" s="40"/>
      <c r="H23" s="40"/>
      <c r="I23" s="40"/>
      <c r="P23" s="48" t="s">
        <v>240</v>
      </c>
    </row>
    <row r="24" spans="1:23" x14ac:dyDescent="0.25">
      <c r="A24" s="18"/>
      <c r="B24" s="19"/>
      <c r="C24" s="20"/>
      <c r="D24" s="20"/>
      <c r="E24" s="46" t="s">
        <v>221</v>
      </c>
      <c r="F24" s="46"/>
      <c r="G24" s="46"/>
      <c r="H24" s="46"/>
      <c r="I24" s="46"/>
      <c r="J24" s="46"/>
      <c r="K24" s="46"/>
      <c r="L24" s="46"/>
      <c r="P24" s="19"/>
      <c r="Q24" s="20"/>
      <c r="R24" s="20"/>
      <c r="S24" s="66" t="s">
        <v>221</v>
      </c>
      <c r="T24" s="66"/>
      <c r="U24" s="66"/>
      <c r="V24" s="66"/>
      <c r="W24" s="66"/>
    </row>
    <row r="25" spans="1:23" x14ac:dyDescent="0.25">
      <c r="A25" s="41" t="s">
        <v>222</v>
      </c>
      <c r="B25" s="22" t="s">
        <v>218</v>
      </c>
      <c r="C25" s="41" t="s">
        <v>26</v>
      </c>
      <c r="D25" s="41" t="s">
        <v>223</v>
      </c>
      <c r="E25" s="41" t="s">
        <v>246</v>
      </c>
      <c r="F25" s="41" t="s">
        <v>19</v>
      </c>
      <c r="G25" s="41" t="s">
        <v>20</v>
      </c>
      <c r="H25" s="41" t="s">
        <v>21</v>
      </c>
      <c r="I25" s="41" t="s">
        <v>22</v>
      </c>
      <c r="J25" s="64" t="s">
        <v>23</v>
      </c>
      <c r="K25" s="64" t="s">
        <v>24</v>
      </c>
      <c r="L25" s="64" t="s">
        <v>25</v>
      </c>
      <c r="P25" s="68" t="s">
        <v>218</v>
      </c>
      <c r="Q25" s="67" t="s">
        <v>26</v>
      </c>
      <c r="R25" s="67" t="s">
        <v>223</v>
      </c>
      <c r="S25" s="67" t="s">
        <v>237</v>
      </c>
      <c r="T25" s="67" t="s">
        <v>238</v>
      </c>
      <c r="U25" s="67" t="s">
        <v>23</v>
      </c>
      <c r="V25" s="67" t="s">
        <v>24</v>
      </c>
      <c r="W25" s="67" t="s">
        <v>25</v>
      </c>
    </row>
    <row r="26" spans="1:23" ht="18.75" x14ac:dyDescent="0.3">
      <c r="A26" s="24">
        <v>1</v>
      </c>
      <c r="B26" s="25" t="s">
        <v>27</v>
      </c>
      <c r="C26" s="26">
        <v>3492</v>
      </c>
      <c r="D26" s="27">
        <f>C26/$C$37</f>
        <v>0.29126699474518308</v>
      </c>
      <c r="E26" s="26">
        <v>213</v>
      </c>
      <c r="F26" s="26">
        <v>764</v>
      </c>
      <c r="G26" s="26">
        <v>677</v>
      </c>
      <c r="H26" s="26">
        <v>173</v>
      </c>
      <c r="I26" s="26">
        <v>146</v>
      </c>
      <c r="J26" s="26">
        <v>342</v>
      </c>
      <c r="K26" s="26">
        <v>775</v>
      </c>
      <c r="L26" s="26">
        <v>402</v>
      </c>
      <c r="P26" s="25" t="str">
        <f>B26</f>
        <v>INFECCIONES AGUDAS DE LAS VIAS RESPIRATORIAS SUPERIORES (J00 - J06)</v>
      </c>
      <c r="Q26" s="26">
        <f>C26</f>
        <v>3492</v>
      </c>
      <c r="R26" s="27">
        <f>Q26/$Q$37</f>
        <v>0.29126699474518308</v>
      </c>
      <c r="S26" s="26">
        <f>SUM(E26:G26)</f>
        <v>1654</v>
      </c>
      <c r="T26" s="26">
        <f>H26+I26</f>
        <v>319</v>
      </c>
      <c r="U26" s="26">
        <f>J26</f>
        <v>342</v>
      </c>
      <c r="V26" s="26">
        <f>K26</f>
        <v>775</v>
      </c>
      <c r="W26" s="26">
        <f>L26</f>
        <v>402</v>
      </c>
    </row>
    <row r="27" spans="1:23" ht="30.75" customHeight="1" x14ac:dyDescent="0.3">
      <c r="A27" s="24">
        <v>2</v>
      </c>
      <c r="B27" s="25" t="s">
        <v>30</v>
      </c>
      <c r="C27" s="26">
        <v>1122</v>
      </c>
      <c r="D27" s="27">
        <f t="shared" ref="D27:D37" si="11">C27/$C$37</f>
        <v>9.3585786971390444E-2</v>
      </c>
      <c r="E27" s="26">
        <v>23</v>
      </c>
      <c r="F27" s="26">
        <v>65</v>
      </c>
      <c r="G27" s="26">
        <v>291</v>
      </c>
      <c r="H27" s="26">
        <v>175</v>
      </c>
      <c r="I27" s="26">
        <v>103</v>
      </c>
      <c r="J27" s="26">
        <v>64</v>
      </c>
      <c r="K27" s="26">
        <v>247</v>
      </c>
      <c r="L27" s="26">
        <v>154</v>
      </c>
      <c r="P27" s="25" t="str">
        <f t="shared" ref="P27:P35" si="12">B27</f>
        <v>OBESIDAD Y OTROS DE HIPERALIMENTACION (E65 - E68)</v>
      </c>
      <c r="Q27" s="26">
        <f t="shared" ref="Q27:Q37" si="13">C27</f>
        <v>1122</v>
      </c>
      <c r="R27" s="27">
        <f t="shared" ref="R27:R37" si="14">Q27/$Q$37</f>
        <v>9.3585786971390444E-2</v>
      </c>
      <c r="S27" s="26">
        <f t="shared" ref="S27:S37" si="15">SUM(E27:G27)</f>
        <v>379</v>
      </c>
      <c r="T27" s="26">
        <f t="shared" ref="T27:T37" si="16">H27+I27</f>
        <v>278</v>
      </c>
      <c r="U27" s="26">
        <f t="shared" ref="U27:U37" si="17">J27</f>
        <v>64</v>
      </c>
      <c r="V27" s="26">
        <f t="shared" ref="V27:V37" si="18">K27</f>
        <v>247</v>
      </c>
      <c r="W27" s="26">
        <f t="shared" ref="W27:W37" si="19">L27</f>
        <v>154</v>
      </c>
    </row>
    <row r="28" spans="1:23" ht="30.75" x14ac:dyDescent="0.3">
      <c r="A28" s="24">
        <v>3</v>
      </c>
      <c r="B28" s="25" t="s">
        <v>28</v>
      </c>
      <c r="C28" s="26">
        <v>924</v>
      </c>
      <c r="D28" s="27">
        <f t="shared" si="11"/>
        <v>7.7070648094086244E-2</v>
      </c>
      <c r="E28" s="26"/>
      <c r="F28" s="26">
        <v>85</v>
      </c>
      <c r="G28" s="26">
        <v>112</v>
      </c>
      <c r="H28" s="26">
        <v>132</v>
      </c>
      <c r="I28" s="26">
        <v>42</v>
      </c>
      <c r="J28" s="26">
        <v>110</v>
      </c>
      <c r="K28" s="26">
        <v>344</v>
      </c>
      <c r="L28" s="26">
        <v>99</v>
      </c>
      <c r="P28" s="25" t="str">
        <f t="shared" si="12"/>
        <v>ENFERMEDADES DE LA CAVIDAD BUCAL, DE LAS GLANDULAS SALIVALES Y DE LOS MAXILARES (K00 - K14)</v>
      </c>
      <c r="Q28" s="26">
        <f t="shared" si="13"/>
        <v>924</v>
      </c>
      <c r="R28" s="27">
        <f t="shared" si="14"/>
        <v>7.7070648094086244E-2</v>
      </c>
      <c r="S28" s="26">
        <f t="shared" si="15"/>
        <v>197</v>
      </c>
      <c r="T28" s="26">
        <f t="shared" si="16"/>
        <v>174</v>
      </c>
      <c r="U28" s="26">
        <f t="shared" si="17"/>
        <v>110</v>
      </c>
      <c r="V28" s="26">
        <f t="shared" si="18"/>
        <v>344</v>
      </c>
      <c r="W28" s="26">
        <f t="shared" si="19"/>
        <v>99</v>
      </c>
    </row>
    <row r="29" spans="1:23" ht="18.75" x14ac:dyDescent="0.3">
      <c r="A29" s="24">
        <v>4</v>
      </c>
      <c r="B29" s="25" t="s">
        <v>31</v>
      </c>
      <c r="C29" s="26">
        <v>504</v>
      </c>
      <c r="D29" s="27">
        <f t="shared" si="11"/>
        <v>4.2038535324047041E-2</v>
      </c>
      <c r="E29" s="26">
        <v>18</v>
      </c>
      <c r="F29" s="26">
        <v>53</v>
      </c>
      <c r="G29" s="26">
        <v>189</v>
      </c>
      <c r="H29" s="26">
        <v>78</v>
      </c>
      <c r="I29" s="26">
        <v>14</v>
      </c>
      <c r="J29" s="26">
        <v>8</v>
      </c>
      <c r="K29" s="26">
        <v>85</v>
      </c>
      <c r="L29" s="26">
        <v>59</v>
      </c>
      <c r="P29" s="25" t="str">
        <f t="shared" si="12"/>
        <v>OTRAS DEFICIENCIAS NUTRICIONALES (E50 - E64)</v>
      </c>
      <c r="Q29" s="26">
        <f t="shared" si="13"/>
        <v>504</v>
      </c>
      <c r="R29" s="27">
        <f t="shared" si="14"/>
        <v>4.2038535324047041E-2</v>
      </c>
      <c r="S29" s="26">
        <f t="shared" si="15"/>
        <v>260</v>
      </c>
      <c r="T29" s="26">
        <f t="shared" si="16"/>
        <v>92</v>
      </c>
      <c r="U29" s="26">
        <f t="shared" si="17"/>
        <v>8</v>
      </c>
      <c r="V29" s="26">
        <f t="shared" si="18"/>
        <v>85</v>
      </c>
      <c r="W29" s="26">
        <f t="shared" si="19"/>
        <v>59</v>
      </c>
    </row>
    <row r="30" spans="1:23" ht="30.75" customHeight="1" x14ac:dyDescent="0.3">
      <c r="A30" s="24">
        <v>5</v>
      </c>
      <c r="B30" s="25" t="s">
        <v>33</v>
      </c>
      <c r="C30" s="26">
        <v>438</v>
      </c>
      <c r="D30" s="27">
        <f t="shared" si="11"/>
        <v>3.6533489031612312E-2</v>
      </c>
      <c r="E30" s="26">
        <v>43</v>
      </c>
      <c r="F30" s="26">
        <v>85</v>
      </c>
      <c r="G30" s="26">
        <v>60</v>
      </c>
      <c r="H30" s="26">
        <v>15</v>
      </c>
      <c r="I30" s="26">
        <v>17</v>
      </c>
      <c r="J30" s="26">
        <v>47</v>
      </c>
      <c r="K30" s="26">
        <v>113</v>
      </c>
      <c r="L30" s="26">
        <v>58</v>
      </c>
      <c r="P30" s="25" t="str">
        <f t="shared" si="12"/>
        <v>ENFERMEDADES INFECCIOSAS INTESTINALES (A00 - A09)</v>
      </c>
      <c r="Q30" s="26">
        <f t="shared" si="13"/>
        <v>438</v>
      </c>
      <c r="R30" s="27">
        <f t="shared" si="14"/>
        <v>3.6533489031612312E-2</v>
      </c>
      <c r="S30" s="26">
        <f t="shared" si="15"/>
        <v>188</v>
      </c>
      <c r="T30" s="26">
        <f t="shared" si="16"/>
        <v>32</v>
      </c>
      <c r="U30" s="26">
        <f t="shared" si="17"/>
        <v>47</v>
      </c>
      <c r="V30" s="26">
        <f t="shared" si="18"/>
        <v>113</v>
      </c>
      <c r="W30" s="26">
        <f t="shared" si="19"/>
        <v>58</v>
      </c>
    </row>
    <row r="31" spans="1:23" ht="18.75" x14ac:dyDescent="0.3">
      <c r="A31" s="24">
        <v>6</v>
      </c>
      <c r="B31" s="25" t="s">
        <v>39</v>
      </c>
      <c r="C31" s="26">
        <v>357</v>
      </c>
      <c r="D31" s="27">
        <f t="shared" si="11"/>
        <v>2.9777295854533321E-2</v>
      </c>
      <c r="E31" s="26">
        <v>2</v>
      </c>
      <c r="F31" s="26">
        <v>6</v>
      </c>
      <c r="G31" s="26">
        <v>4</v>
      </c>
      <c r="H31" s="26">
        <v>2</v>
      </c>
      <c r="I31" s="26">
        <v>2</v>
      </c>
      <c r="J31" s="26">
        <v>13</v>
      </c>
      <c r="K31" s="26">
        <v>153</v>
      </c>
      <c r="L31" s="26">
        <v>175</v>
      </c>
      <c r="P31" s="25" t="str">
        <f t="shared" si="12"/>
        <v>TRASTORNOS METABOLICOS (E70 - E90)</v>
      </c>
      <c r="Q31" s="26">
        <f t="shared" si="13"/>
        <v>357</v>
      </c>
      <c r="R31" s="27">
        <f t="shared" si="14"/>
        <v>2.9777295854533321E-2</v>
      </c>
      <c r="S31" s="26">
        <f t="shared" si="15"/>
        <v>12</v>
      </c>
      <c r="T31" s="26">
        <f t="shared" si="16"/>
        <v>4</v>
      </c>
      <c r="U31" s="26">
        <f t="shared" si="17"/>
        <v>13</v>
      </c>
      <c r="V31" s="26">
        <f t="shared" si="18"/>
        <v>153</v>
      </c>
      <c r="W31" s="26">
        <f t="shared" si="19"/>
        <v>175</v>
      </c>
    </row>
    <row r="32" spans="1:23" ht="18.75" x14ac:dyDescent="0.3">
      <c r="A32" s="24">
        <v>7</v>
      </c>
      <c r="B32" s="25" t="s">
        <v>34</v>
      </c>
      <c r="C32" s="26">
        <v>325</v>
      </c>
      <c r="D32" s="27">
        <f t="shared" si="11"/>
        <v>2.7108182500625574E-2</v>
      </c>
      <c r="E32" s="26"/>
      <c r="F32" s="26">
        <v>1</v>
      </c>
      <c r="G32" s="26">
        <v>19</v>
      </c>
      <c r="H32" s="26">
        <v>26</v>
      </c>
      <c r="I32" s="26">
        <v>18</v>
      </c>
      <c r="J32" s="26">
        <v>53</v>
      </c>
      <c r="K32" s="26">
        <v>102</v>
      </c>
      <c r="L32" s="26">
        <v>106</v>
      </c>
      <c r="P32" s="25" t="str">
        <f t="shared" si="12"/>
        <v>ENFERMEDADES DEL ESOFAGO, DEL ESTOMAGO Y DEL DUODENO(K20 - K31)</v>
      </c>
      <c r="Q32" s="26">
        <f t="shared" si="13"/>
        <v>325</v>
      </c>
      <c r="R32" s="27">
        <f t="shared" si="14"/>
        <v>2.7108182500625574E-2</v>
      </c>
      <c r="S32" s="26">
        <f t="shared" si="15"/>
        <v>20</v>
      </c>
      <c r="T32" s="26">
        <f t="shared" si="16"/>
        <v>44</v>
      </c>
      <c r="U32" s="26">
        <f t="shared" si="17"/>
        <v>53</v>
      </c>
      <c r="V32" s="26">
        <f t="shared" si="18"/>
        <v>102</v>
      </c>
      <c r="W32" s="26">
        <f t="shared" si="19"/>
        <v>106</v>
      </c>
    </row>
    <row r="33" spans="1:23" ht="18.75" x14ac:dyDescent="0.3">
      <c r="A33" s="24">
        <v>8</v>
      </c>
      <c r="B33" s="25" t="s">
        <v>32</v>
      </c>
      <c r="C33" s="26">
        <v>294</v>
      </c>
      <c r="D33" s="27">
        <f t="shared" si="11"/>
        <v>2.4522478939027443E-2</v>
      </c>
      <c r="E33" s="26"/>
      <c r="F33" s="26"/>
      <c r="G33" s="26">
        <v>3</v>
      </c>
      <c r="H33" s="26">
        <v>6</v>
      </c>
      <c r="I33" s="26">
        <v>2</v>
      </c>
      <c r="J33" s="26">
        <v>22</v>
      </c>
      <c r="K33" s="26">
        <v>127</v>
      </c>
      <c r="L33" s="26">
        <v>134</v>
      </c>
      <c r="P33" s="25" t="str">
        <f t="shared" si="12"/>
        <v>DORSOPATIAS (M40 - M54)</v>
      </c>
      <c r="Q33" s="26">
        <f t="shared" si="13"/>
        <v>294</v>
      </c>
      <c r="R33" s="27">
        <f t="shared" si="14"/>
        <v>2.4522478939027443E-2</v>
      </c>
      <c r="S33" s="26">
        <f t="shared" si="15"/>
        <v>3</v>
      </c>
      <c r="T33" s="26">
        <f t="shared" si="16"/>
        <v>8</v>
      </c>
      <c r="U33" s="26">
        <f t="shared" si="17"/>
        <v>22</v>
      </c>
      <c r="V33" s="26">
        <f t="shared" si="18"/>
        <v>127</v>
      </c>
      <c r="W33" s="26">
        <f t="shared" si="19"/>
        <v>134</v>
      </c>
    </row>
    <row r="34" spans="1:23" ht="30.75" x14ac:dyDescent="0.3">
      <c r="A34" s="24">
        <v>9</v>
      </c>
      <c r="B34" s="25" t="s">
        <v>29</v>
      </c>
      <c r="C34" s="26">
        <v>262</v>
      </c>
      <c r="D34" s="27">
        <f t="shared" si="11"/>
        <v>2.1853365585119692E-2</v>
      </c>
      <c r="E34" s="26">
        <v>10</v>
      </c>
      <c r="F34" s="26">
        <v>11</v>
      </c>
      <c r="G34" s="26">
        <v>29</v>
      </c>
      <c r="H34" s="26">
        <v>18</v>
      </c>
      <c r="I34" s="26">
        <v>12</v>
      </c>
      <c r="J34" s="26">
        <v>49</v>
      </c>
      <c r="K34" s="26">
        <v>98</v>
      </c>
      <c r="L34" s="26">
        <v>35</v>
      </c>
      <c r="P34" s="25" t="str">
        <f t="shared" si="12"/>
        <v>SINTOMAS Y SIGNOS QUE INVOLUCRAN EL SISTEMA DIGESTIVO Y EL ABDOMEN (R10 - R19)</v>
      </c>
      <c r="Q34" s="26">
        <f t="shared" si="13"/>
        <v>262</v>
      </c>
      <c r="R34" s="27">
        <f t="shared" si="14"/>
        <v>2.1853365585119692E-2</v>
      </c>
      <c r="S34" s="26">
        <f t="shared" si="15"/>
        <v>50</v>
      </c>
      <c r="T34" s="26">
        <f t="shared" si="16"/>
        <v>30</v>
      </c>
      <c r="U34" s="26">
        <f t="shared" si="17"/>
        <v>49</v>
      </c>
      <c r="V34" s="26">
        <f t="shared" si="18"/>
        <v>98</v>
      </c>
      <c r="W34" s="26">
        <f t="shared" si="19"/>
        <v>35</v>
      </c>
    </row>
    <row r="35" spans="1:23" ht="30.75" customHeight="1" x14ac:dyDescent="0.3">
      <c r="A35" s="24">
        <v>10</v>
      </c>
      <c r="B35" s="25" t="s">
        <v>35</v>
      </c>
      <c r="C35" s="26">
        <v>227</v>
      </c>
      <c r="D35" s="27">
        <f t="shared" si="11"/>
        <v>1.8934022854283094E-2</v>
      </c>
      <c r="E35" s="26"/>
      <c r="F35" s="26">
        <v>8</v>
      </c>
      <c r="G35" s="26">
        <v>12</v>
      </c>
      <c r="H35" s="26">
        <v>2</v>
      </c>
      <c r="I35" s="26">
        <v>8</v>
      </c>
      <c r="J35" s="26">
        <v>29</v>
      </c>
      <c r="K35" s="26">
        <v>94</v>
      </c>
      <c r="L35" s="26">
        <v>74</v>
      </c>
      <c r="P35" s="25" t="str">
        <f t="shared" si="12"/>
        <v>OTRAS ENFERMEDADES DEL SISTEMA URINARIO (N30 - N39)</v>
      </c>
      <c r="Q35" s="26">
        <f t="shared" si="13"/>
        <v>227</v>
      </c>
      <c r="R35" s="27">
        <f t="shared" si="14"/>
        <v>1.8934022854283094E-2</v>
      </c>
      <c r="S35" s="26">
        <f t="shared" si="15"/>
        <v>20</v>
      </c>
      <c r="T35" s="26">
        <f t="shared" si="16"/>
        <v>10</v>
      </c>
      <c r="U35" s="26">
        <f t="shared" si="17"/>
        <v>29</v>
      </c>
      <c r="V35" s="26">
        <f t="shared" si="18"/>
        <v>94</v>
      </c>
      <c r="W35" s="26">
        <f t="shared" si="19"/>
        <v>74</v>
      </c>
    </row>
    <row r="36" spans="1:23" ht="18.75" x14ac:dyDescent="0.3">
      <c r="A36" s="24"/>
      <c r="B36" s="25" t="s">
        <v>226</v>
      </c>
      <c r="C36" s="26">
        <f t="shared" ref="C36" si="20">C37-SUM(C26:C35)</f>
        <v>4044</v>
      </c>
      <c r="D36" s="27">
        <f t="shared" si="11"/>
        <v>0.33730920010009174</v>
      </c>
      <c r="E36" s="26">
        <f t="shared" ref="E36:I36" si="21">E37-SUM(E26:E35)</f>
        <v>124</v>
      </c>
      <c r="F36" s="26">
        <f t="shared" si="21"/>
        <v>263</v>
      </c>
      <c r="G36" s="26">
        <f t="shared" si="21"/>
        <v>575</v>
      </c>
      <c r="H36" s="26">
        <f t="shared" si="21"/>
        <v>153</v>
      </c>
      <c r="I36" s="26">
        <f t="shared" si="21"/>
        <v>109</v>
      </c>
      <c r="J36" s="26"/>
      <c r="K36" s="26"/>
      <c r="L36" s="26"/>
      <c r="P36" s="25" t="s">
        <v>226</v>
      </c>
      <c r="Q36" s="26">
        <f t="shared" ref="Q36" si="22">Q37-SUM(Q26:Q35)</f>
        <v>4044</v>
      </c>
      <c r="R36" s="27">
        <f t="shared" si="14"/>
        <v>0.33730920010009174</v>
      </c>
      <c r="S36" s="26">
        <f t="shared" si="15"/>
        <v>962</v>
      </c>
      <c r="T36" s="26">
        <f t="shared" si="16"/>
        <v>262</v>
      </c>
      <c r="U36" s="26">
        <f t="shared" si="17"/>
        <v>0</v>
      </c>
      <c r="V36" s="26">
        <f t="shared" si="18"/>
        <v>0</v>
      </c>
      <c r="W36" s="26">
        <f t="shared" si="19"/>
        <v>0</v>
      </c>
    </row>
    <row r="37" spans="1:23" ht="18.75" x14ac:dyDescent="0.3">
      <c r="A37" s="28"/>
      <c r="B37" s="29" t="s">
        <v>227</v>
      </c>
      <c r="C37" s="30">
        <v>11989</v>
      </c>
      <c r="D37" s="31">
        <f t="shared" si="11"/>
        <v>1</v>
      </c>
      <c r="E37" s="30">
        <v>433</v>
      </c>
      <c r="F37" s="30">
        <v>1341</v>
      </c>
      <c r="G37" s="30">
        <v>1971</v>
      </c>
      <c r="H37" s="30">
        <v>780</v>
      </c>
      <c r="I37" s="30">
        <v>473</v>
      </c>
      <c r="J37" s="30">
        <v>1205</v>
      </c>
      <c r="K37" s="30">
        <v>3398</v>
      </c>
      <c r="L37" s="30">
        <v>2388</v>
      </c>
      <c r="P37" s="69" t="s">
        <v>227</v>
      </c>
      <c r="Q37" s="70">
        <f t="shared" ref="Q37" si="23">C37</f>
        <v>11989</v>
      </c>
      <c r="R37" s="71">
        <f t="shared" si="14"/>
        <v>1</v>
      </c>
      <c r="S37" s="70">
        <f t="shared" si="15"/>
        <v>3745</v>
      </c>
      <c r="T37" s="70">
        <f t="shared" si="16"/>
        <v>1253</v>
      </c>
      <c r="U37" s="70">
        <f t="shared" si="17"/>
        <v>1205</v>
      </c>
      <c r="V37" s="70">
        <f t="shared" si="18"/>
        <v>3398</v>
      </c>
      <c r="W37" s="70">
        <f t="shared" si="19"/>
        <v>2388</v>
      </c>
    </row>
    <row r="38" spans="1:23" x14ac:dyDescent="0.25">
      <c r="A38" s="32" t="s">
        <v>239</v>
      </c>
    </row>
    <row r="42" spans="1:23" ht="21" x14ac:dyDescent="0.35">
      <c r="A42" s="48" t="s">
        <v>241</v>
      </c>
      <c r="B42" s="16"/>
      <c r="C42" s="16"/>
      <c r="D42" s="16"/>
      <c r="E42" s="40"/>
      <c r="F42" s="40"/>
      <c r="G42" s="40"/>
      <c r="H42" s="40"/>
      <c r="I42" s="40"/>
      <c r="P42" s="48" t="s">
        <v>241</v>
      </c>
    </row>
    <row r="43" spans="1:23" x14ac:dyDescent="0.25">
      <c r="A43" s="18"/>
      <c r="B43" s="19"/>
      <c r="C43" s="20"/>
      <c r="D43" s="20"/>
      <c r="E43" s="46" t="s">
        <v>221</v>
      </c>
      <c r="F43" s="46"/>
      <c r="G43" s="46"/>
      <c r="H43" s="46"/>
      <c r="I43" s="46"/>
      <c r="J43" s="46"/>
      <c r="K43" s="46"/>
      <c r="L43" s="46"/>
      <c r="P43" s="19"/>
      <c r="Q43" s="20"/>
      <c r="R43" s="20"/>
      <c r="S43" s="66" t="s">
        <v>221</v>
      </c>
      <c r="T43" s="66"/>
      <c r="U43" s="66"/>
      <c r="V43" s="66"/>
      <c r="W43" s="66"/>
    </row>
    <row r="44" spans="1:23" x14ac:dyDescent="0.25">
      <c r="A44" s="41" t="s">
        <v>222</v>
      </c>
      <c r="B44" s="22" t="s">
        <v>218</v>
      </c>
      <c r="C44" s="41" t="s">
        <v>26</v>
      </c>
      <c r="D44" s="41" t="s">
        <v>223</v>
      </c>
      <c r="E44" s="41" t="s">
        <v>246</v>
      </c>
      <c r="F44" s="41" t="s">
        <v>19</v>
      </c>
      <c r="G44" s="41" t="s">
        <v>20</v>
      </c>
      <c r="H44" s="41" t="s">
        <v>21</v>
      </c>
      <c r="I44" s="41" t="s">
        <v>22</v>
      </c>
      <c r="J44" s="64" t="s">
        <v>23</v>
      </c>
      <c r="K44" s="64" t="s">
        <v>24</v>
      </c>
      <c r="L44" s="64" t="s">
        <v>25</v>
      </c>
      <c r="P44" s="68" t="s">
        <v>218</v>
      </c>
      <c r="Q44" s="67" t="s">
        <v>26</v>
      </c>
      <c r="R44" s="67" t="s">
        <v>223</v>
      </c>
      <c r="S44" s="67" t="s">
        <v>237</v>
      </c>
      <c r="T44" s="67" t="s">
        <v>238</v>
      </c>
      <c r="U44" s="67" t="s">
        <v>23</v>
      </c>
      <c r="V44" s="67" t="s">
        <v>24</v>
      </c>
      <c r="W44" s="67" t="s">
        <v>25</v>
      </c>
    </row>
    <row r="45" spans="1:23" ht="18.75" x14ac:dyDescent="0.3">
      <c r="A45" s="24">
        <v>1</v>
      </c>
      <c r="B45" s="25" t="s">
        <v>27</v>
      </c>
      <c r="C45" s="26">
        <v>3796</v>
      </c>
      <c r="D45" s="27">
        <f>C45/$C$56</f>
        <v>0.16561232057938136</v>
      </c>
      <c r="E45" s="26">
        <v>244</v>
      </c>
      <c r="F45" s="26">
        <v>794</v>
      </c>
      <c r="G45" s="26">
        <v>870</v>
      </c>
      <c r="H45" s="26">
        <v>141</v>
      </c>
      <c r="I45" s="26">
        <v>128</v>
      </c>
      <c r="J45" s="26">
        <v>648</v>
      </c>
      <c r="K45" s="26">
        <v>778</v>
      </c>
      <c r="L45" s="26">
        <v>193</v>
      </c>
      <c r="P45" s="25" t="str">
        <f>B45</f>
        <v>INFECCIONES AGUDAS DE LAS VIAS RESPIRATORIAS SUPERIORES (J00 - J06)</v>
      </c>
      <c r="Q45" s="26">
        <f>C45</f>
        <v>3796</v>
      </c>
      <c r="R45" s="27">
        <f>Q45/$Q$56</f>
        <v>0.16561232057938136</v>
      </c>
      <c r="S45" s="26">
        <f>SUM(E45:G45)</f>
        <v>1908</v>
      </c>
      <c r="T45" s="26">
        <f>H45+I45</f>
        <v>269</v>
      </c>
      <c r="U45" s="26">
        <f>J45</f>
        <v>648</v>
      </c>
      <c r="V45" s="26">
        <f>K45</f>
        <v>778</v>
      </c>
      <c r="W45" s="26">
        <f>L45</f>
        <v>193</v>
      </c>
    </row>
    <row r="46" spans="1:23" ht="30.75" customHeight="1" x14ac:dyDescent="0.3">
      <c r="A46" s="24">
        <v>2</v>
      </c>
      <c r="B46" s="25" t="s">
        <v>31</v>
      </c>
      <c r="C46" s="26">
        <v>2435</v>
      </c>
      <c r="D46" s="27">
        <f t="shared" ref="D46:D56" si="24">C46/$C$56</f>
        <v>0.10623445748440295</v>
      </c>
      <c r="E46" s="26">
        <v>56</v>
      </c>
      <c r="F46" s="26">
        <v>348</v>
      </c>
      <c r="G46" s="26">
        <v>593</v>
      </c>
      <c r="H46" s="26">
        <v>287</v>
      </c>
      <c r="I46" s="26">
        <v>261</v>
      </c>
      <c r="J46" s="26">
        <v>324</v>
      </c>
      <c r="K46" s="26">
        <v>354</v>
      </c>
      <c r="L46" s="26">
        <v>212</v>
      </c>
      <c r="P46" s="25" t="str">
        <f t="shared" ref="P46:P54" si="25">B46</f>
        <v>OTRAS DEFICIENCIAS NUTRICIONALES (E50 - E64)</v>
      </c>
      <c r="Q46" s="26">
        <f t="shared" ref="Q46:Q56" si="26">C46</f>
        <v>2435</v>
      </c>
      <c r="R46" s="27">
        <f t="shared" ref="R46:R56" si="27">Q46/$Q$56</f>
        <v>0.10623445748440295</v>
      </c>
      <c r="S46" s="26">
        <f t="shared" ref="S46:S56" si="28">SUM(E46:G46)</f>
        <v>997</v>
      </c>
      <c r="T46" s="26">
        <f t="shared" ref="T46:T56" si="29">H46+I46</f>
        <v>548</v>
      </c>
      <c r="U46" s="26">
        <f t="shared" ref="U46:U56" si="30">J46</f>
        <v>324</v>
      </c>
      <c r="V46" s="26">
        <f t="shared" ref="V46:V56" si="31">K46</f>
        <v>354</v>
      </c>
      <c r="W46" s="26">
        <f t="shared" ref="W46:W56" si="32">L46</f>
        <v>212</v>
      </c>
    </row>
    <row r="47" spans="1:23" ht="18.75" x14ac:dyDescent="0.3">
      <c r="A47" s="24">
        <v>3</v>
      </c>
      <c r="B47" s="25" t="s">
        <v>30</v>
      </c>
      <c r="C47" s="26">
        <v>1758</v>
      </c>
      <c r="D47" s="27">
        <f t="shared" si="24"/>
        <v>7.6698224335761969E-2</v>
      </c>
      <c r="E47" s="26">
        <v>4</v>
      </c>
      <c r="F47" s="26">
        <v>23</v>
      </c>
      <c r="G47" s="26">
        <v>208</v>
      </c>
      <c r="H47" s="26">
        <v>106</v>
      </c>
      <c r="I47" s="26">
        <v>189</v>
      </c>
      <c r="J47" s="26">
        <v>332</v>
      </c>
      <c r="K47" s="26">
        <v>619</v>
      </c>
      <c r="L47" s="26">
        <v>277</v>
      </c>
      <c r="P47" s="25" t="str">
        <f t="shared" si="25"/>
        <v>OBESIDAD Y OTROS DE HIPERALIMENTACION (E65 - E68)</v>
      </c>
      <c r="Q47" s="26">
        <f t="shared" si="26"/>
        <v>1758</v>
      </c>
      <c r="R47" s="27">
        <f t="shared" si="27"/>
        <v>7.6698224335761969E-2</v>
      </c>
      <c r="S47" s="26">
        <f t="shared" si="28"/>
        <v>235</v>
      </c>
      <c r="T47" s="26">
        <f t="shared" si="29"/>
        <v>295</v>
      </c>
      <c r="U47" s="26">
        <f t="shared" si="30"/>
        <v>332</v>
      </c>
      <c r="V47" s="26">
        <f t="shared" si="31"/>
        <v>619</v>
      </c>
      <c r="W47" s="26">
        <f t="shared" si="32"/>
        <v>277</v>
      </c>
    </row>
    <row r="48" spans="1:23" ht="18.75" x14ac:dyDescent="0.3">
      <c r="A48" s="24">
        <v>4</v>
      </c>
      <c r="B48" s="25" t="s">
        <v>33</v>
      </c>
      <c r="C48" s="26">
        <v>1210</v>
      </c>
      <c r="D48" s="27">
        <f t="shared" si="24"/>
        <v>5.279001788752672E-2</v>
      </c>
      <c r="E48" s="26">
        <v>68</v>
      </c>
      <c r="F48" s="26">
        <v>260</v>
      </c>
      <c r="G48" s="26">
        <v>194</v>
      </c>
      <c r="H48" s="26">
        <v>33</v>
      </c>
      <c r="I48" s="26">
        <v>31</v>
      </c>
      <c r="J48" s="26">
        <v>216</v>
      </c>
      <c r="K48" s="26">
        <v>314</v>
      </c>
      <c r="L48" s="26">
        <v>94</v>
      </c>
      <c r="P48" s="25" t="str">
        <f t="shared" si="25"/>
        <v>ENFERMEDADES INFECCIOSAS INTESTINALES (A00 - A09)</v>
      </c>
      <c r="Q48" s="26">
        <f t="shared" si="26"/>
        <v>1210</v>
      </c>
      <c r="R48" s="27">
        <f t="shared" si="27"/>
        <v>5.279001788752672E-2</v>
      </c>
      <c r="S48" s="26">
        <f t="shared" si="28"/>
        <v>522</v>
      </c>
      <c r="T48" s="26">
        <f t="shared" si="29"/>
        <v>64</v>
      </c>
      <c r="U48" s="26">
        <f t="shared" si="30"/>
        <v>216</v>
      </c>
      <c r="V48" s="26">
        <f t="shared" si="31"/>
        <v>314</v>
      </c>
      <c r="W48" s="26">
        <f t="shared" si="32"/>
        <v>94</v>
      </c>
    </row>
    <row r="49" spans="1:23" ht="30.75" x14ac:dyDescent="0.3">
      <c r="A49" s="24">
        <v>5</v>
      </c>
      <c r="B49" s="25" t="s">
        <v>28</v>
      </c>
      <c r="C49" s="26">
        <v>1115</v>
      </c>
      <c r="D49" s="27">
        <f t="shared" si="24"/>
        <v>4.8645347061646527E-2</v>
      </c>
      <c r="E49" s="26">
        <v>4</v>
      </c>
      <c r="F49" s="26">
        <v>62</v>
      </c>
      <c r="G49" s="26">
        <v>217</v>
      </c>
      <c r="H49" s="26">
        <v>78</v>
      </c>
      <c r="I49" s="26">
        <v>41</v>
      </c>
      <c r="J49" s="26">
        <v>235</v>
      </c>
      <c r="K49" s="26">
        <v>383</v>
      </c>
      <c r="L49" s="26">
        <v>95</v>
      </c>
      <c r="P49" s="25" t="str">
        <f t="shared" si="25"/>
        <v>ENFERMEDADES DE LA CAVIDAD BUCAL, DE LAS GLANDULAS SALIVALES Y DE LOS MAXILARES (K00 - K14)</v>
      </c>
      <c r="Q49" s="26">
        <f t="shared" si="26"/>
        <v>1115</v>
      </c>
      <c r="R49" s="27">
        <f t="shared" si="27"/>
        <v>4.8645347061646527E-2</v>
      </c>
      <c r="S49" s="26">
        <f t="shared" si="28"/>
        <v>283</v>
      </c>
      <c r="T49" s="26">
        <f t="shared" si="29"/>
        <v>119</v>
      </c>
      <c r="U49" s="26">
        <f t="shared" si="30"/>
        <v>235</v>
      </c>
      <c r="V49" s="26">
        <f t="shared" si="31"/>
        <v>383</v>
      </c>
      <c r="W49" s="26">
        <f t="shared" si="32"/>
        <v>95</v>
      </c>
    </row>
    <row r="50" spans="1:23" ht="18.75" x14ac:dyDescent="0.3">
      <c r="A50" s="24">
        <v>6</v>
      </c>
      <c r="B50" s="25" t="s">
        <v>34</v>
      </c>
      <c r="C50" s="26">
        <v>854</v>
      </c>
      <c r="D50" s="27">
        <f t="shared" si="24"/>
        <v>3.7258409318965138E-2</v>
      </c>
      <c r="E50" s="26">
        <v>2</v>
      </c>
      <c r="F50" s="26">
        <v>12</v>
      </c>
      <c r="G50" s="26">
        <v>17</v>
      </c>
      <c r="H50" s="26">
        <v>16</v>
      </c>
      <c r="I50" s="26">
        <v>16</v>
      </c>
      <c r="J50" s="26">
        <v>242</v>
      </c>
      <c r="K50" s="26">
        <v>404</v>
      </c>
      <c r="L50" s="26">
        <v>145</v>
      </c>
      <c r="P50" s="25" t="str">
        <f t="shared" si="25"/>
        <v>ENFERMEDADES DEL ESOFAGO, DEL ESTOMAGO Y DEL DUODENO(K20 - K31)</v>
      </c>
      <c r="Q50" s="26">
        <f t="shared" si="26"/>
        <v>854</v>
      </c>
      <c r="R50" s="27">
        <f t="shared" si="27"/>
        <v>3.7258409318965138E-2</v>
      </c>
      <c r="S50" s="26">
        <f t="shared" si="28"/>
        <v>31</v>
      </c>
      <c r="T50" s="26">
        <f t="shared" si="29"/>
        <v>32</v>
      </c>
      <c r="U50" s="26">
        <f t="shared" si="30"/>
        <v>242</v>
      </c>
      <c r="V50" s="26">
        <f t="shared" si="31"/>
        <v>404</v>
      </c>
      <c r="W50" s="26">
        <f t="shared" si="32"/>
        <v>145</v>
      </c>
    </row>
    <row r="51" spans="1:23" ht="18.75" x14ac:dyDescent="0.3">
      <c r="A51" s="24">
        <v>7</v>
      </c>
      <c r="B51" s="25" t="s">
        <v>36</v>
      </c>
      <c r="C51" s="26">
        <v>744</v>
      </c>
      <c r="D51" s="27">
        <f t="shared" si="24"/>
        <v>3.245931678373544E-2</v>
      </c>
      <c r="E51" s="26"/>
      <c r="F51" s="26">
        <v>10</v>
      </c>
      <c r="G51" s="26">
        <v>17</v>
      </c>
      <c r="H51" s="26">
        <v>12</v>
      </c>
      <c r="I51" s="26">
        <v>23</v>
      </c>
      <c r="J51" s="26">
        <v>126</v>
      </c>
      <c r="K51" s="26">
        <v>415</v>
      </c>
      <c r="L51" s="26">
        <v>141</v>
      </c>
      <c r="P51" s="25" t="str">
        <f t="shared" si="25"/>
        <v>TRASTORNOS DE LOS TEJIDOS BLANDOS (M60 - M79)</v>
      </c>
      <c r="Q51" s="26">
        <f t="shared" si="26"/>
        <v>744</v>
      </c>
      <c r="R51" s="27">
        <f t="shared" si="27"/>
        <v>3.245931678373544E-2</v>
      </c>
      <c r="S51" s="26">
        <f t="shared" si="28"/>
        <v>27</v>
      </c>
      <c r="T51" s="26">
        <f t="shared" si="29"/>
        <v>35</v>
      </c>
      <c r="U51" s="26">
        <f t="shared" si="30"/>
        <v>126</v>
      </c>
      <c r="V51" s="26">
        <f t="shared" si="31"/>
        <v>415</v>
      </c>
      <c r="W51" s="26">
        <f t="shared" si="32"/>
        <v>141</v>
      </c>
    </row>
    <row r="52" spans="1:23" ht="30.75" x14ac:dyDescent="0.3">
      <c r="A52" s="24">
        <v>8</v>
      </c>
      <c r="B52" s="25" t="s">
        <v>37</v>
      </c>
      <c r="C52" s="26">
        <v>695</v>
      </c>
      <c r="D52" s="27">
        <f t="shared" si="24"/>
        <v>3.032153919986039E-2</v>
      </c>
      <c r="E52" s="26">
        <v>2</v>
      </c>
      <c r="F52" s="26"/>
      <c r="G52" s="26"/>
      <c r="H52" s="26">
        <v>10</v>
      </c>
      <c r="I52" s="26">
        <v>45</v>
      </c>
      <c r="J52" s="26">
        <v>401</v>
      </c>
      <c r="K52" s="26">
        <v>237</v>
      </c>
      <c r="L52" s="26"/>
      <c r="P52" s="25" t="str">
        <f t="shared" si="25"/>
        <v>OTROS TRASTORNOS MATERNOS RELACIONADOS PRINCIPALMENTE CON EL EMBARAZO (O20 - O29)</v>
      </c>
      <c r="Q52" s="26">
        <f t="shared" si="26"/>
        <v>695</v>
      </c>
      <c r="R52" s="27">
        <f t="shared" si="27"/>
        <v>3.032153919986039E-2</v>
      </c>
      <c r="S52" s="26">
        <f t="shared" si="28"/>
        <v>2</v>
      </c>
      <c r="T52" s="26">
        <f t="shared" si="29"/>
        <v>55</v>
      </c>
      <c r="U52" s="26">
        <f t="shared" si="30"/>
        <v>401</v>
      </c>
      <c r="V52" s="26">
        <f t="shared" si="31"/>
        <v>237</v>
      </c>
      <c r="W52" s="26">
        <f t="shared" si="32"/>
        <v>0</v>
      </c>
    </row>
    <row r="53" spans="1:23" ht="18.75" x14ac:dyDescent="0.3">
      <c r="A53" s="24">
        <v>9</v>
      </c>
      <c r="B53" s="25" t="s">
        <v>104</v>
      </c>
      <c r="C53" s="26">
        <v>665</v>
      </c>
      <c r="D53" s="27">
        <f t="shared" si="24"/>
        <v>2.901269578116138E-2</v>
      </c>
      <c r="E53" s="26">
        <v>38</v>
      </c>
      <c r="F53" s="26">
        <v>124</v>
      </c>
      <c r="G53" s="26">
        <v>118</v>
      </c>
      <c r="H53" s="26">
        <v>16</v>
      </c>
      <c r="I53" s="26">
        <v>27</v>
      </c>
      <c r="J53" s="26">
        <v>120</v>
      </c>
      <c r="K53" s="26">
        <v>155</v>
      </c>
      <c r="L53" s="26">
        <v>67</v>
      </c>
      <c r="P53" s="25" t="str">
        <f t="shared" si="25"/>
        <v>OTRAS ENFERMEDADES DE LAS VIAS RESPIRATORIAS SUPERIORES (J30 - J39)</v>
      </c>
      <c r="Q53" s="26">
        <f t="shared" si="26"/>
        <v>665</v>
      </c>
      <c r="R53" s="27">
        <f t="shared" si="27"/>
        <v>2.901269578116138E-2</v>
      </c>
      <c r="S53" s="26">
        <f t="shared" si="28"/>
        <v>280</v>
      </c>
      <c r="T53" s="26">
        <f t="shared" si="29"/>
        <v>43</v>
      </c>
      <c r="U53" s="26">
        <f t="shared" si="30"/>
        <v>120</v>
      </c>
      <c r="V53" s="26">
        <f t="shared" si="31"/>
        <v>155</v>
      </c>
      <c r="W53" s="26">
        <f t="shared" si="32"/>
        <v>67</v>
      </c>
    </row>
    <row r="54" spans="1:23" ht="30.75" customHeight="1" x14ac:dyDescent="0.3">
      <c r="A54" s="24">
        <v>10</v>
      </c>
      <c r="B54" s="25" t="s">
        <v>35</v>
      </c>
      <c r="C54" s="26">
        <v>558</v>
      </c>
      <c r="D54" s="27">
        <f t="shared" si="24"/>
        <v>2.434448758780158E-2</v>
      </c>
      <c r="E54" s="26">
        <v>1</v>
      </c>
      <c r="F54" s="26">
        <v>22</v>
      </c>
      <c r="G54" s="26">
        <v>34</v>
      </c>
      <c r="H54" s="26">
        <v>8</v>
      </c>
      <c r="I54" s="26">
        <v>11</v>
      </c>
      <c r="J54" s="26">
        <v>173</v>
      </c>
      <c r="K54" s="26">
        <v>247</v>
      </c>
      <c r="L54" s="26">
        <v>62</v>
      </c>
      <c r="P54" s="25" t="str">
        <f t="shared" si="25"/>
        <v>OTRAS ENFERMEDADES DEL SISTEMA URINARIO (N30 - N39)</v>
      </c>
      <c r="Q54" s="26">
        <f t="shared" si="26"/>
        <v>558</v>
      </c>
      <c r="R54" s="27">
        <f t="shared" si="27"/>
        <v>2.434448758780158E-2</v>
      </c>
      <c r="S54" s="26">
        <f t="shared" si="28"/>
        <v>57</v>
      </c>
      <c r="T54" s="26">
        <f t="shared" si="29"/>
        <v>19</v>
      </c>
      <c r="U54" s="26">
        <f t="shared" si="30"/>
        <v>173</v>
      </c>
      <c r="V54" s="26">
        <f t="shared" si="31"/>
        <v>247</v>
      </c>
      <c r="W54" s="26">
        <f t="shared" si="32"/>
        <v>62</v>
      </c>
    </row>
    <row r="55" spans="1:23" ht="18.75" x14ac:dyDescent="0.3">
      <c r="A55" s="24"/>
      <c r="B55" s="25" t="s">
        <v>226</v>
      </c>
      <c r="C55" s="26">
        <f t="shared" ref="C55" si="33">C56-SUM(C45:C54)</f>
        <v>9091</v>
      </c>
      <c r="D55" s="27">
        <f t="shared" si="24"/>
        <v>0.39662318397975654</v>
      </c>
      <c r="E55" s="26">
        <f t="shared" ref="E55:I55" si="34">E56-SUM(E45:E54)</f>
        <v>291</v>
      </c>
      <c r="F55" s="26">
        <f t="shared" si="34"/>
        <v>865</v>
      </c>
      <c r="G55" s="26">
        <f t="shared" si="34"/>
        <v>953</v>
      </c>
      <c r="H55" s="26">
        <f t="shared" si="34"/>
        <v>280</v>
      </c>
      <c r="I55" s="26">
        <f t="shared" si="34"/>
        <v>352</v>
      </c>
      <c r="J55" s="26"/>
      <c r="K55" s="26"/>
      <c r="L55" s="26"/>
      <c r="P55" s="25" t="s">
        <v>226</v>
      </c>
      <c r="Q55" s="26">
        <f t="shared" ref="Q55" si="35">Q56-SUM(Q45:Q54)</f>
        <v>9091</v>
      </c>
      <c r="R55" s="27">
        <f t="shared" si="27"/>
        <v>0.39662318397975654</v>
      </c>
      <c r="S55" s="26">
        <f t="shared" si="28"/>
        <v>2109</v>
      </c>
      <c r="T55" s="26">
        <f t="shared" si="29"/>
        <v>632</v>
      </c>
      <c r="U55" s="26">
        <f t="shared" si="30"/>
        <v>0</v>
      </c>
      <c r="V55" s="26">
        <f t="shared" si="31"/>
        <v>0</v>
      </c>
      <c r="W55" s="26">
        <f t="shared" si="32"/>
        <v>0</v>
      </c>
    </row>
    <row r="56" spans="1:23" ht="18.75" x14ac:dyDescent="0.3">
      <c r="A56" s="28"/>
      <c r="B56" s="29" t="s">
        <v>227</v>
      </c>
      <c r="C56" s="30">
        <v>22921</v>
      </c>
      <c r="D56" s="31">
        <f t="shared" si="24"/>
        <v>1</v>
      </c>
      <c r="E56" s="30">
        <v>710</v>
      </c>
      <c r="F56" s="30">
        <v>2520</v>
      </c>
      <c r="G56" s="30">
        <v>3221</v>
      </c>
      <c r="H56" s="30">
        <v>987</v>
      </c>
      <c r="I56" s="30">
        <v>1124</v>
      </c>
      <c r="J56" s="30">
        <v>4561</v>
      </c>
      <c r="K56" s="30">
        <v>7401</v>
      </c>
      <c r="L56" s="30">
        <v>2397</v>
      </c>
      <c r="P56" s="69" t="s">
        <v>227</v>
      </c>
      <c r="Q56" s="70">
        <f t="shared" ref="Q56" si="36">C56</f>
        <v>22921</v>
      </c>
      <c r="R56" s="71">
        <f t="shared" si="27"/>
        <v>1</v>
      </c>
      <c r="S56" s="70">
        <f t="shared" si="28"/>
        <v>6451</v>
      </c>
      <c r="T56" s="70">
        <f t="shared" si="29"/>
        <v>2111</v>
      </c>
      <c r="U56" s="70">
        <f t="shared" si="30"/>
        <v>4561</v>
      </c>
      <c r="V56" s="70">
        <f t="shared" si="31"/>
        <v>7401</v>
      </c>
      <c r="W56" s="70">
        <f t="shared" si="32"/>
        <v>2397</v>
      </c>
    </row>
    <row r="57" spans="1:23" x14ac:dyDescent="0.25">
      <c r="A57" s="32" t="s">
        <v>239</v>
      </c>
    </row>
    <row r="61" spans="1:23" ht="21" x14ac:dyDescent="0.35">
      <c r="A61" s="48" t="s">
        <v>242</v>
      </c>
      <c r="B61" s="16"/>
      <c r="C61" s="16"/>
      <c r="D61" s="16"/>
      <c r="E61" s="40"/>
      <c r="F61" s="40"/>
      <c r="G61" s="40"/>
      <c r="H61" s="40"/>
      <c r="I61" s="40"/>
      <c r="P61" s="48" t="s">
        <v>242</v>
      </c>
    </row>
    <row r="62" spans="1:23" x14ac:dyDescent="0.25">
      <c r="A62" s="18"/>
      <c r="B62" s="19"/>
      <c r="C62" s="20"/>
      <c r="D62" s="20"/>
      <c r="E62" s="46" t="s">
        <v>221</v>
      </c>
      <c r="F62" s="46"/>
      <c r="G62" s="46"/>
      <c r="H62" s="46"/>
      <c r="I62" s="46"/>
      <c r="J62" s="46"/>
      <c r="K62" s="46"/>
      <c r="L62" s="46"/>
      <c r="P62" s="19"/>
      <c r="Q62" s="20"/>
      <c r="R62" s="20"/>
      <c r="S62" s="66" t="s">
        <v>221</v>
      </c>
      <c r="T62" s="66"/>
      <c r="U62" s="66"/>
      <c r="V62" s="66"/>
      <c r="W62" s="66"/>
    </row>
    <row r="63" spans="1:23" x14ac:dyDescent="0.25">
      <c r="A63" s="41" t="s">
        <v>222</v>
      </c>
      <c r="B63" s="22" t="s">
        <v>218</v>
      </c>
      <c r="C63" s="41" t="s">
        <v>26</v>
      </c>
      <c r="D63" s="41" t="s">
        <v>223</v>
      </c>
      <c r="E63" s="41" t="s">
        <v>246</v>
      </c>
      <c r="F63" s="41" t="s">
        <v>19</v>
      </c>
      <c r="G63" s="41" t="s">
        <v>20</v>
      </c>
      <c r="H63" s="41" t="s">
        <v>21</v>
      </c>
      <c r="I63" s="41" t="s">
        <v>22</v>
      </c>
      <c r="J63" s="64" t="s">
        <v>23</v>
      </c>
      <c r="K63" s="64" t="s">
        <v>24</v>
      </c>
      <c r="L63" s="64" t="s">
        <v>25</v>
      </c>
      <c r="P63" s="68" t="s">
        <v>218</v>
      </c>
      <c r="Q63" s="67" t="s">
        <v>26</v>
      </c>
      <c r="R63" s="67" t="s">
        <v>223</v>
      </c>
      <c r="S63" s="67" t="s">
        <v>237</v>
      </c>
      <c r="T63" s="67" t="s">
        <v>238</v>
      </c>
      <c r="U63" s="67" t="s">
        <v>23</v>
      </c>
      <c r="V63" s="67" t="s">
        <v>24</v>
      </c>
      <c r="W63" s="67" t="s">
        <v>25</v>
      </c>
    </row>
    <row r="64" spans="1:23" ht="18.75" x14ac:dyDescent="0.3">
      <c r="A64" s="24">
        <v>1</v>
      </c>
      <c r="B64" s="25" t="s">
        <v>27</v>
      </c>
      <c r="C64" s="26">
        <v>291</v>
      </c>
      <c r="D64" s="27">
        <f>C64/$C$75</f>
        <v>0.21748878923766815</v>
      </c>
      <c r="E64" s="26">
        <v>11</v>
      </c>
      <c r="F64" s="26">
        <v>40</v>
      </c>
      <c r="G64" s="26">
        <v>64</v>
      </c>
      <c r="H64" s="26">
        <v>12</v>
      </c>
      <c r="I64" s="26">
        <v>15</v>
      </c>
      <c r="J64" s="26">
        <v>34</v>
      </c>
      <c r="K64" s="26">
        <v>69</v>
      </c>
      <c r="L64" s="26">
        <v>46</v>
      </c>
      <c r="P64" s="25" t="str">
        <f>B64</f>
        <v>INFECCIONES AGUDAS DE LAS VIAS RESPIRATORIAS SUPERIORES (J00 - J06)</v>
      </c>
      <c r="Q64" s="26">
        <f>C64</f>
        <v>291</v>
      </c>
      <c r="R64" s="27">
        <f>Q64/$Q$75</f>
        <v>0.21748878923766815</v>
      </c>
      <c r="S64" s="26">
        <f>SUM(E64:G64)</f>
        <v>115</v>
      </c>
      <c r="T64" s="26">
        <f>H64+I64</f>
        <v>27</v>
      </c>
      <c r="U64" s="26">
        <f>J64</f>
        <v>34</v>
      </c>
      <c r="V64" s="26">
        <f>K64</f>
        <v>69</v>
      </c>
      <c r="W64" s="26">
        <f>L64</f>
        <v>46</v>
      </c>
    </row>
    <row r="65" spans="1:23" ht="30.75" x14ac:dyDescent="0.3">
      <c r="A65" s="24">
        <v>2</v>
      </c>
      <c r="B65" s="25" t="s">
        <v>30</v>
      </c>
      <c r="C65" s="26">
        <v>170</v>
      </c>
      <c r="D65" s="27">
        <f t="shared" ref="D65:D75" si="37">C65/$C$75</f>
        <v>0.12705530642750373</v>
      </c>
      <c r="E65" s="26"/>
      <c r="F65" s="26">
        <v>4</v>
      </c>
      <c r="G65" s="26">
        <v>37</v>
      </c>
      <c r="H65" s="26">
        <v>46</v>
      </c>
      <c r="I65" s="26">
        <v>14</v>
      </c>
      <c r="J65" s="26">
        <v>8</v>
      </c>
      <c r="K65" s="26">
        <v>36</v>
      </c>
      <c r="L65" s="26">
        <v>25</v>
      </c>
      <c r="P65" s="25" t="str">
        <f t="shared" ref="P65:P73" si="38">B65</f>
        <v>OBESIDAD Y OTROS DE HIPERALIMENTACION (E65 - E68)</v>
      </c>
      <c r="Q65" s="26">
        <f t="shared" ref="Q65:Q75" si="39">C65</f>
        <v>170</v>
      </c>
      <c r="R65" s="27">
        <f t="shared" ref="R65:R75" si="40">Q65/$Q$75</f>
        <v>0.12705530642750373</v>
      </c>
      <c r="S65" s="26">
        <f t="shared" ref="S65:S75" si="41">SUM(E65:G65)</f>
        <v>41</v>
      </c>
      <c r="T65" s="26">
        <f t="shared" ref="T65:T75" si="42">H65+I65</f>
        <v>60</v>
      </c>
      <c r="U65" s="26">
        <f t="shared" ref="U65:U75" si="43">J65</f>
        <v>8</v>
      </c>
      <c r="V65" s="26">
        <f t="shared" ref="V65:V75" si="44">K65</f>
        <v>36</v>
      </c>
      <c r="W65" s="26">
        <f t="shared" ref="W65:W75" si="45">L65</f>
        <v>25</v>
      </c>
    </row>
    <row r="66" spans="1:23" ht="30.75" x14ac:dyDescent="0.3">
      <c r="A66" s="24">
        <v>3</v>
      </c>
      <c r="B66" s="25" t="s">
        <v>68</v>
      </c>
      <c r="C66" s="26">
        <v>147</v>
      </c>
      <c r="D66" s="27">
        <f t="shared" si="37"/>
        <v>0.10986547085201794</v>
      </c>
      <c r="E66" s="26"/>
      <c r="F66" s="26"/>
      <c r="G66" s="26"/>
      <c r="H66" s="26"/>
      <c r="I66" s="26"/>
      <c r="J66" s="26">
        <v>22</v>
      </c>
      <c r="K66" s="26">
        <v>107</v>
      </c>
      <c r="L66" s="26">
        <v>18</v>
      </c>
      <c r="P66" s="25" t="str">
        <f t="shared" si="38"/>
        <v>INFECCIONES C/MODO DE TRANSMISION PREDOMINANTEMENTE SEXUAL (A50 - A64)</v>
      </c>
      <c r="Q66" s="26">
        <f t="shared" si="39"/>
        <v>147</v>
      </c>
      <c r="R66" s="27">
        <f t="shared" si="40"/>
        <v>0.10986547085201794</v>
      </c>
      <c r="S66" s="26">
        <f t="shared" si="41"/>
        <v>0</v>
      </c>
      <c r="T66" s="26">
        <f t="shared" si="42"/>
        <v>0</v>
      </c>
      <c r="U66" s="26">
        <f t="shared" si="43"/>
        <v>22</v>
      </c>
      <c r="V66" s="26">
        <f t="shared" si="44"/>
        <v>107</v>
      </c>
      <c r="W66" s="26">
        <f t="shared" si="45"/>
        <v>18</v>
      </c>
    </row>
    <row r="67" spans="1:23" ht="18.75" x14ac:dyDescent="0.3">
      <c r="A67" s="24">
        <v>4</v>
      </c>
      <c r="B67" s="25" t="s">
        <v>38</v>
      </c>
      <c r="C67" s="26">
        <v>51</v>
      </c>
      <c r="D67" s="27">
        <f t="shared" si="37"/>
        <v>3.811659192825112E-2</v>
      </c>
      <c r="E67" s="26"/>
      <c r="F67" s="26"/>
      <c r="G67" s="26"/>
      <c r="H67" s="26"/>
      <c r="I67" s="26"/>
      <c r="J67" s="26"/>
      <c r="K67" s="26">
        <v>24</v>
      </c>
      <c r="L67" s="26">
        <v>27</v>
      </c>
      <c r="P67" s="25" t="str">
        <f t="shared" si="38"/>
        <v>ARTROPATIAS (M00 - M25)</v>
      </c>
      <c r="Q67" s="26">
        <f t="shared" si="39"/>
        <v>51</v>
      </c>
      <c r="R67" s="27">
        <f t="shared" si="40"/>
        <v>3.811659192825112E-2</v>
      </c>
      <c r="S67" s="26">
        <f t="shared" si="41"/>
        <v>0</v>
      </c>
      <c r="T67" s="26">
        <f t="shared" si="42"/>
        <v>0</v>
      </c>
      <c r="U67" s="26">
        <f t="shared" si="43"/>
        <v>0</v>
      </c>
      <c r="V67" s="26">
        <f t="shared" si="44"/>
        <v>24</v>
      </c>
      <c r="W67" s="26">
        <f t="shared" si="45"/>
        <v>27</v>
      </c>
    </row>
    <row r="68" spans="1:23" ht="30.75" x14ac:dyDescent="0.3">
      <c r="A68" s="24">
        <v>5</v>
      </c>
      <c r="B68" s="25" t="s">
        <v>33</v>
      </c>
      <c r="C68" s="26">
        <v>48</v>
      </c>
      <c r="D68" s="27">
        <f t="shared" si="37"/>
        <v>3.5874439461883408E-2</v>
      </c>
      <c r="E68" s="26"/>
      <c r="F68" s="26">
        <v>6</v>
      </c>
      <c r="G68" s="26">
        <v>2</v>
      </c>
      <c r="H68" s="26">
        <v>7</v>
      </c>
      <c r="I68" s="26">
        <v>2</v>
      </c>
      <c r="J68" s="26">
        <v>6</v>
      </c>
      <c r="K68" s="26">
        <v>16</v>
      </c>
      <c r="L68" s="26">
        <v>9</v>
      </c>
      <c r="P68" s="25" t="str">
        <f t="shared" si="38"/>
        <v>ENFERMEDADES INFECCIOSAS INTESTINALES (A00 - A09)</v>
      </c>
      <c r="Q68" s="26">
        <f t="shared" si="39"/>
        <v>48</v>
      </c>
      <c r="R68" s="27">
        <f t="shared" si="40"/>
        <v>3.5874439461883408E-2</v>
      </c>
      <c r="S68" s="26">
        <f t="shared" si="41"/>
        <v>8</v>
      </c>
      <c r="T68" s="26">
        <f t="shared" si="42"/>
        <v>9</v>
      </c>
      <c r="U68" s="26">
        <f t="shared" si="43"/>
        <v>6</v>
      </c>
      <c r="V68" s="26">
        <f t="shared" si="44"/>
        <v>16</v>
      </c>
      <c r="W68" s="26">
        <f t="shared" si="45"/>
        <v>9</v>
      </c>
    </row>
    <row r="69" spans="1:23" ht="18.75" x14ac:dyDescent="0.3">
      <c r="A69" s="24">
        <v>6</v>
      </c>
      <c r="B69" s="25" t="s">
        <v>32</v>
      </c>
      <c r="C69" s="26">
        <v>47</v>
      </c>
      <c r="D69" s="27">
        <f t="shared" si="37"/>
        <v>3.5127055306427506E-2</v>
      </c>
      <c r="E69" s="26">
        <v>2</v>
      </c>
      <c r="F69" s="26"/>
      <c r="G69" s="26"/>
      <c r="H69" s="26">
        <v>4</v>
      </c>
      <c r="I69" s="26"/>
      <c r="J69" s="26">
        <v>2</v>
      </c>
      <c r="K69" s="26">
        <v>18</v>
      </c>
      <c r="L69" s="26">
        <v>21</v>
      </c>
      <c r="P69" s="25" t="str">
        <f t="shared" si="38"/>
        <v>DORSOPATIAS (M40 - M54)</v>
      </c>
      <c r="Q69" s="26">
        <f t="shared" si="39"/>
        <v>47</v>
      </c>
      <c r="R69" s="27">
        <f t="shared" si="40"/>
        <v>3.5127055306427506E-2</v>
      </c>
      <c r="S69" s="26">
        <f t="shared" si="41"/>
        <v>2</v>
      </c>
      <c r="T69" s="26">
        <f t="shared" si="42"/>
        <v>4</v>
      </c>
      <c r="U69" s="26">
        <f t="shared" si="43"/>
        <v>2</v>
      </c>
      <c r="V69" s="26">
        <f t="shared" si="44"/>
        <v>18</v>
      </c>
      <c r="W69" s="26">
        <f t="shared" si="45"/>
        <v>21</v>
      </c>
    </row>
    <row r="70" spans="1:23" ht="18.75" x14ac:dyDescent="0.3">
      <c r="A70" s="24">
        <v>7</v>
      </c>
      <c r="B70" s="25" t="s">
        <v>74</v>
      </c>
      <c r="C70" s="26">
        <v>36</v>
      </c>
      <c r="D70" s="27">
        <f t="shared" si="37"/>
        <v>2.6905829596412557E-2</v>
      </c>
      <c r="E70" s="26">
        <v>2</v>
      </c>
      <c r="F70" s="26">
        <v>12</v>
      </c>
      <c r="G70" s="26">
        <v>6</v>
      </c>
      <c r="H70" s="26">
        <v>6</v>
      </c>
      <c r="I70" s="26">
        <v>6</v>
      </c>
      <c r="J70" s="26"/>
      <c r="K70" s="26">
        <v>2</v>
      </c>
      <c r="L70" s="26">
        <v>2</v>
      </c>
      <c r="P70" s="25" t="str">
        <f t="shared" si="38"/>
        <v>ANEMIAS NUTRICIONALES (D50 - D53)</v>
      </c>
      <c r="Q70" s="26">
        <f t="shared" si="39"/>
        <v>36</v>
      </c>
      <c r="R70" s="27">
        <f t="shared" si="40"/>
        <v>2.6905829596412557E-2</v>
      </c>
      <c r="S70" s="26">
        <f t="shared" si="41"/>
        <v>20</v>
      </c>
      <c r="T70" s="26">
        <f t="shared" si="42"/>
        <v>12</v>
      </c>
      <c r="U70" s="26">
        <f t="shared" si="43"/>
        <v>0</v>
      </c>
      <c r="V70" s="26">
        <f t="shared" si="44"/>
        <v>2</v>
      </c>
      <c r="W70" s="26">
        <f t="shared" si="45"/>
        <v>2</v>
      </c>
    </row>
    <row r="71" spans="1:23" ht="18.75" x14ac:dyDescent="0.3">
      <c r="A71" s="24">
        <v>8</v>
      </c>
      <c r="B71" s="25" t="s">
        <v>62</v>
      </c>
      <c r="C71" s="26">
        <v>26</v>
      </c>
      <c r="D71" s="27">
        <f t="shared" si="37"/>
        <v>1.9431988041853511E-2</v>
      </c>
      <c r="E71" s="26"/>
      <c r="F71" s="26"/>
      <c r="G71" s="26"/>
      <c r="H71" s="26"/>
      <c r="I71" s="26"/>
      <c r="J71" s="26"/>
      <c r="K71" s="26">
        <v>6</v>
      </c>
      <c r="L71" s="26">
        <v>20</v>
      </c>
      <c r="P71" s="25" t="str">
        <f t="shared" si="38"/>
        <v>ENFERMEDADES HIPERTENSIVAS (I10 - I15)</v>
      </c>
      <c r="Q71" s="26">
        <f t="shared" si="39"/>
        <v>26</v>
      </c>
      <c r="R71" s="27">
        <f t="shared" si="40"/>
        <v>1.9431988041853511E-2</v>
      </c>
      <c r="S71" s="26">
        <f t="shared" si="41"/>
        <v>0</v>
      </c>
      <c r="T71" s="26">
        <f t="shared" si="42"/>
        <v>0</v>
      </c>
      <c r="U71" s="26">
        <f t="shared" si="43"/>
        <v>0</v>
      </c>
      <c r="V71" s="26">
        <f t="shared" si="44"/>
        <v>6</v>
      </c>
      <c r="W71" s="26">
        <f t="shared" si="45"/>
        <v>20</v>
      </c>
    </row>
    <row r="72" spans="1:23" ht="30.75" x14ac:dyDescent="0.3">
      <c r="A72" s="24">
        <v>9</v>
      </c>
      <c r="B72" s="25" t="s">
        <v>29</v>
      </c>
      <c r="C72" s="26">
        <v>24</v>
      </c>
      <c r="D72" s="27">
        <f t="shared" si="37"/>
        <v>1.7937219730941704E-2</v>
      </c>
      <c r="E72" s="26"/>
      <c r="F72" s="26">
        <v>2</v>
      </c>
      <c r="G72" s="26">
        <v>4</v>
      </c>
      <c r="H72" s="26"/>
      <c r="I72" s="26"/>
      <c r="J72" s="26">
        <v>4</v>
      </c>
      <c r="K72" s="26">
        <v>4</v>
      </c>
      <c r="L72" s="26">
        <v>10</v>
      </c>
      <c r="P72" s="25" t="str">
        <f t="shared" si="38"/>
        <v>SINTOMAS Y SIGNOS QUE INVOLUCRAN EL SISTEMA DIGESTIVO Y EL ABDOMEN (R10 - R19)</v>
      </c>
      <c r="Q72" s="26">
        <f t="shared" si="39"/>
        <v>24</v>
      </c>
      <c r="R72" s="27">
        <f t="shared" si="40"/>
        <v>1.7937219730941704E-2</v>
      </c>
      <c r="S72" s="26">
        <f t="shared" si="41"/>
        <v>6</v>
      </c>
      <c r="T72" s="26">
        <f t="shared" si="42"/>
        <v>0</v>
      </c>
      <c r="U72" s="26">
        <f t="shared" si="43"/>
        <v>4</v>
      </c>
      <c r="V72" s="26">
        <f t="shared" si="44"/>
        <v>4</v>
      </c>
      <c r="W72" s="26">
        <f t="shared" si="45"/>
        <v>10</v>
      </c>
    </row>
    <row r="73" spans="1:23" ht="30.75" x14ac:dyDescent="0.3">
      <c r="A73" s="24">
        <v>10</v>
      </c>
      <c r="B73" s="25" t="s">
        <v>59</v>
      </c>
      <c r="C73" s="26">
        <v>24</v>
      </c>
      <c r="D73" s="27">
        <f t="shared" si="37"/>
        <v>1.7937219730941704E-2</v>
      </c>
      <c r="E73" s="26"/>
      <c r="F73" s="26">
        <v>4</v>
      </c>
      <c r="G73" s="26">
        <v>3</v>
      </c>
      <c r="H73" s="26"/>
      <c r="I73" s="26"/>
      <c r="J73" s="26">
        <v>2</v>
      </c>
      <c r="K73" s="26">
        <v>5</v>
      </c>
      <c r="L73" s="26">
        <v>10</v>
      </c>
      <c r="P73" s="25" t="str">
        <f t="shared" si="38"/>
        <v>OTRAS CAUSAS EXTERNAS DE TRAUMATISMOS ACCIDENTALES (W00 - X59)</v>
      </c>
      <c r="Q73" s="26">
        <f t="shared" si="39"/>
        <v>24</v>
      </c>
      <c r="R73" s="27">
        <f t="shared" si="40"/>
        <v>1.7937219730941704E-2</v>
      </c>
      <c r="S73" s="26">
        <f t="shared" si="41"/>
        <v>7</v>
      </c>
      <c r="T73" s="26">
        <f t="shared" si="42"/>
        <v>0</v>
      </c>
      <c r="U73" s="26">
        <f t="shared" si="43"/>
        <v>2</v>
      </c>
      <c r="V73" s="26">
        <f t="shared" si="44"/>
        <v>5</v>
      </c>
      <c r="W73" s="26">
        <f t="shared" si="45"/>
        <v>10</v>
      </c>
    </row>
    <row r="74" spans="1:23" ht="18.75" x14ac:dyDescent="0.3">
      <c r="A74" s="24"/>
      <c r="B74" s="25" t="s">
        <v>226</v>
      </c>
      <c r="C74" s="26">
        <f t="shared" ref="C74" si="46">C75-SUM(C64:C73)</f>
        <v>474</v>
      </c>
      <c r="D74" s="27">
        <f t="shared" si="37"/>
        <v>0.35426008968609868</v>
      </c>
      <c r="E74" s="26">
        <f t="shared" ref="E74:I74" si="47">E75-SUM(E64:E73)</f>
        <v>2</v>
      </c>
      <c r="F74" s="26">
        <f t="shared" si="47"/>
        <v>24</v>
      </c>
      <c r="G74" s="26">
        <f t="shared" si="47"/>
        <v>36</v>
      </c>
      <c r="H74" s="26">
        <f t="shared" si="47"/>
        <v>14</v>
      </c>
      <c r="I74" s="26">
        <f t="shared" si="47"/>
        <v>12</v>
      </c>
      <c r="J74" s="26"/>
      <c r="K74" s="26"/>
      <c r="L74" s="26"/>
      <c r="P74" s="25" t="s">
        <v>226</v>
      </c>
      <c r="Q74" s="26">
        <f t="shared" ref="Q74" si="48">Q75-SUM(Q64:Q73)</f>
        <v>474</v>
      </c>
      <c r="R74" s="27">
        <f t="shared" si="40"/>
        <v>0.35426008968609868</v>
      </c>
      <c r="S74" s="26">
        <f t="shared" si="41"/>
        <v>62</v>
      </c>
      <c r="T74" s="26">
        <f t="shared" si="42"/>
        <v>26</v>
      </c>
      <c r="U74" s="26">
        <f t="shared" si="43"/>
        <v>0</v>
      </c>
      <c r="V74" s="26">
        <f t="shared" si="44"/>
        <v>0</v>
      </c>
      <c r="W74" s="26">
        <f t="shared" si="45"/>
        <v>0</v>
      </c>
    </row>
    <row r="75" spans="1:23" ht="18.75" x14ac:dyDescent="0.3">
      <c r="A75" s="28"/>
      <c r="B75" s="29" t="s">
        <v>227</v>
      </c>
      <c r="C75" s="30">
        <v>1338</v>
      </c>
      <c r="D75" s="31">
        <f t="shared" si="37"/>
        <v>1</v>
      </c>
      <c r="E75" s="30">
        <v>17</v>
      </c>
      <c r="F75" s="30">
        <v>92</v>
      </c>
      <c r="G75" s="30">
        <v>152</v>
      </c>
      <c r="H75" s="30">
        <v>89</v>
      </c>
      <c r="I75" s="30">
        <v>49</v>
      </c>
      <c r="J75" s="30">
        <v>116</v>
      </c>
      <c r="K75" s="30">
        <v>467</v>
      </c>
      <c r="L75" s="30">
        <v>356</v>
      </c>
      <c r="P75" s="69" t="s">
        <v>227</v>
      </c>
      <c r="Q75" s="70">
        <f t="shared" ref="Q75" si="49">C75</f>
        <v>1338</v>
      </c>
      <c r="R75" s="71">
        <f t="shared" si="40"/>
        <v>1</v>
      </c>
      <c r="S75" s="70">
        <f t="shared" si="41"/>
        <v>261</v>
      </c>
      <c r="T75" s="70">
        <f t="shared" si="42"/>
        <v>138</v>
      </c>
      <c r="U75" s="70">
        <f t="shared" si="43"/>
        <v>116</v>
      </c>
      <c r="V75" s="70">
        <f t="shared" si="44"/>
        <v>467</v>
      </c>
      <c r="W75" s="70">
        <f t="shared" si="45"/>
        <v>356</v>
      </c>
    </row>
    <row r="76" spans="1:23" x14ac:dyDescent="0.25">
      <c r="A76" s="32" t="s">
        <v>239</v>
      </c>
    </row>
    <row r="81" spans="1:23" ht="21" x14ac:dyDescent="0.35">
      <c r="A81" s="48" t="s">
        <v>243</v>
      </c>
      <c r="B81" s="16"/>
      <c r="C81" s="16"/>
      <c r="D81" s="16"/>
      <c r="E81" s="40"/>
      <c r="F81" s="40"/>
      <c r="G81" s="40"/>
      <c r="H81" s="40"/>
      <c r="I81" s="40"/>
      <c r="P81" s="48" t="s">
        <v>243</v>
      </c>
    </row>
    <row r="82" spans="1:23" x14ac:dyDescent="0.25">
      <c r="A82" s="18"/>
      <c r="B82" s="19"/>
      <c r="C82" s="20"/>
      <c r="D82" s="20"/>
      <c r="E82" s="46" t="s">
        <v>221</v>
      </c>
      <c r="F82" s="46"/>
      <c r="G82" s="46"/>
      <c r="H82" s="46"/>
      <c r="I82" s="46"/>
      <c r="J82" s="46"/>
      <c r="K82" s="46"/>
      <c r="L82" s="46"/>
      <c r="P82" s="19"/>
      <c r="Q82" s="20"/>
      <c r="R82" s="20"/>
      <c r="S82" s="66" t="s">
        <v>221</v>
      </c>
      <c r="T82" s="66"/>
      <c r="U82" s="66"/>
      <c r="V82" s="66"/>
      <c r="W82" s="66"/>
    </row>
    <row r="83" spans="1:23" x14ac:dyDescent="0.25">
      <c r="A83" s="41" t="s">
        <v>222</v>
      </c>
      <c r="B83" s="22" t="s">
        <v>218</v>
      </c>
      <c r="C83" s="41" t="s">
        <v>26</v>
      </c>
      <c r="D83" s="41" t="s">
        <v>223</v>
      </c>
      <c r="E83" s="41" t="s">
        <v>246</v>
      </c>
      <c r="F83" s="41" t="s">
        <v>19</v>
      </c>
      <c r="G83" s="41" t="s">
        <v>20</v>
      </c>
      <c r="H83" s="41" t="s">
        <v>21</v>
      </c>
      <c r="I83" s="41" t="s">
        <v>22</v>
      </c>
      <c r="J83" s="64" t="s">
        <v>23</v>
      </c>
      <c r="K83" s="64" t="s">
        <v>24</v>
      </c>
      <c r="L83" s="64" t="s">
        <v>25</v>
      </c>
      <c r="P83" s="68" t="s">
        <v>218</v>
      </c>
      <c r="Q83" s="67" t="s">
        <v>26</v>
      </c>
      <c r="R83" s="67" t="s">
        <v>223</v>
      </c>
      <c r="S83" s="67" t="s">
        <v>237</v>
      </c>
      <c r="T83" s="67" t="s">
        <v>238</v>
      </c>
      <c r="U83" s="67" t="s">
        <v>23</v>
      </c>
      <c r="V83" s="67" t="s">
        <v>24</v>
      </c>
      <c r="W83" s="67" t="s">
        <v>25</v>
      </c>
    </row>
    <row r="84" spans="1:23" ht="18.75" x14ac:dyDescent="0.3">
      <c r="A84" s="24">
        <v>1</v>
      </c>
      <c r="B84" s="25" t="s">
        <v>27</v>
      </c>
      <c r="C84" s="26">
        <v>7870</v>
      </c>
      <c r="D84" s="27">
        <f>C84/$C$95</f>
        <v>0.12363327887394747</v>
      </c>
      <c r="E84" s="26">
        <v>607</v>
      </c>
      <c r="F84" s="26">
        <v>1469</v>
      </c>
      <c r="G84" s="26">
        <v>1357</v>
      </c>
      <c r="H84" s="26">
        <v>350</v>
      </c>
      <c r="I84" s="26">
        <v>315</v>
      </c>
      <c r="J84" s="26">
        <v>1023</v>
      </c>
      <c r="K84" s="26">
        <v>1843</v>
      </c>
      <c r="L84" s="26">
        <v>906</v>
      </c>
      <c r="P84" s="25" t="str">
        <f>B84</f>
        <v>INFECCIONES AGUDAS DE LAS VIAS RESPIRATORIAS SUPERIORES (J00 - J06)</v>
      </c>
      <c r="Q84" s="26">
        <f>C84</f>
        <v>7870</v>
      </c>
      <c r="R84" s="27">
        <f>Q84/$Q$95</f>
        <v>0.12363327887394747</v>
      </c>
      <c r="S84" s="26">
        <f>SUM(E84:G84)</f>
        <v>3433</v>
      </c>
      <c r="T84" s="26">
        <f>H84+I84</f>
        <v>665</v>
      </c>
      <c r="U84" s="26">
        <f>J84</f>
        <v>1023</v>
      </c>
      <c r="V84" s="26">
        <f>K84</f>
        <v>1843</v>
      </c>
      <c r="W84" s="26">
        <f>L84</f>
        <v>906</v>
      </c>
    </row>
    <row r="85" spans="1:23" ht="30.75" x14ac:dyDescent="0.3">
      <c r="A85" s="24">
        <v>2</v>
      </c>
      <c r="B85" s="25" t="s">
        <v>28</v>
      </c>
      <c r="C85" s="26">
        <v>4144</v>
      </c>
      <c r="D85" s="27">
        <f t="shared" ref="D85:D95" si="50">C85/$C$95</f>
        <v>6.5099912027145906E-2</v>
      </c>
      <c r="E85" s="26">
        <v>3</v>
      </c>
      <c r="F85" s="26">
        <v>185</v>
      </c>
      <c r="G85" s="26">
        <v>734</v>
      </c>
      <c r="H85" s="26">
        <v>246</v>
      </c>
      <c r="I85" s="26">
        <v>230</v>
      </c>
      <c r="J85" s="26">
        <v>715</v>
      </c>
      <c r="K85" s="26">
        <v>1429</v>
      </c>
      <c r="L85" s="26">
        <v>602</v>
      </c>
      <c r="P85" s="25" t="str">
        <f t="shared" ref="P85:P93" si="51">B85</f>
        <v>ENFERMEDADES DE LA CAVIDAD BUCAL, DE LAS GLANDULAS SALIVALES Y DE LOS MAXILARES (K00 - K14)</v>
      </c>
      <c r="Q85" s="26">
        <f t="shared" ref="Q85:Q95" si="52">C85</f>
        <v>4144</v>
      </c>
      <c r="R85" s="27">
        <f t="shared" ref="R85:R95" si="53">Q85/$Q$95</f>
        <v>6.5099912027145906E-2</v>
      </c>
      <c r="S85" s="26">
        <f t="shared" ref="S85:S95" si="54">SUM(E85:G85)</f>
        <v>922</v>
      </c>
      <c r="T85" s="26">
        <f t="shared" ref="T85:T95" si="55">H85+I85</f>
        <v>476</v>
      </c>
      <c r="U85" s="26">
        <f t="shared" ref="U85:U95" si="56">J85</f>
        <v>715</v>
      </c>
      <c r="V85" s="26">
        <f t="shared" ref="V85:V95" si="57">K85</f>
        <v>1429</v>
      </c>
      <c r="W85" s="26">
        <f t="shared" ref="W85:W95" si="58">L85</f>
        <v>602</v>
      </c>
    </row>
    <row r="86" spans="1:23" ht="30.75" x14ac:dyDescent="0.3">
      <c r="A86" s="24">
        <v>3</v>
      </c>
      <c r="B86" s="25" t="s">
        <v>29</v>
      </c>
      <c r="C86" s="26">
        <v>3583</v>
      </c>
      <c r="D86" s="27">
        <f t="shared" si="50"/>
        <v>5.6286917179841647E-2</v>
      </c>
      <c r="E86" s="26">
        <v>38</v>
      </c>
      <c r="F86" s="26">
        <v>164</v>
      </c>
      <c r="G86" s="26">
        <v>299</v>
      </c>
      <c r="H86" s="26">
        <v>136</v>
      </c>
      <c r="I86" s="26">
        <v>121</v>
      </c>
      <c r="J86" s="26">
        <v>791</v>
      </c>
      <c r="K86" s="26">
        <v>1496</v>
      </c>
      <c r="L86" s="26">
        <v>538</v>
      </c>
      <c r="P86" s="25" t="str">
        <f t="shared" si="51"/>
        <v>SINTOMAS Y SIGNOS QUE INVOLUCRAN EL SISTEMA DIGESTIVO Y EL ABDOMEN (R10 - R19)</v>
      </c>
      <c r="Q86" s="26">
        <f t="shared" si="52"/>
        <v>3583</v>
      </c>
      <c r="R86" s="27">
        <f t="shared" si="53"/>
        <v>5.6286917179841647E-2</v>
      </c>
      <c r="S86" s="26">
        <f t="shared" si="54"/>
        <v>501</v>
      </c>
      <c r="T86" s="26">
        <f t="shared" si="55"/>
        <v>257</v>
      </c>
      <c r="U86" s="26">
        <f t="shared" si="56"/>
        <v>791</v>
      </c>
      <c r="V86" s="26">
        <f t="shared" si="57"/>
        <v>1496</v>
      </c>
      <c r="W86" s="26">
        <f t="shared" si="58"/>
        <v>538</v>
      </c>
    </row>
    <row r="87" spans="1:23" ht="18.75" x14ac:dyDescent="0.3">
      <c r="A87" s="24">
        <v>4</v>
      </c>
      <c r="B87" s="25" t="s">
        <v>30</v>
      </c>
      <c r="C87" s="26">
        <v>3407</v>
      </c>
      <c r="D87" s="27">
        <f t="shared" si="50"/>
        <v>5.3522056051275607E-2</v>
      </c>
      <c r="E87" s="26">
        <v>63</v>
      </c>
      <c r="F87" s="26">
        <v>130</v>
      </c>
      <c r="G87" s="26">
        <v>293</v>
      </c>
      <c r="H87" s="26">
        <v>272</v>
      </c>
      <c r="I87" s="26">
        <v>230</v>
      </c>
      <c r="J87" s="26">
        <v>515</v>
      </c>
      <c r="K87" s="26">
        <v>1326</v>
      </c>
      <c r="L87" s="26">
        <v>578</v>
      </c>
      <c r="P87" s="25" t="str">
        <f t="shared" si="51"/>
        <v>OBESIDAD Y OTROS DE HIPERALIMENTACION (E65 - E68)</v>
      </c>
      <c r="Q87" s="26">
        <f t="shared" si="52"/>
        <v>3407</v>
      </c>
      <c r="R87" s="27">
        <f t="shared" si="53"/>
        <v>5.3522056051275607E-2</v>
      </c>
      <c r="S87" s="26">
        <f t="shared" si="54"/>
        <v>486</v>
      </c>
      <c r="T87" s="26">
        <f t="shared" si="55"/>
        <v>502</v>
      </c>
      <c r="U87" s="26">
        <f t="shared" si="56"/>
        <v>515</v>
      </c>
      <c r="V87" s="26">
        <f t="shared" si="57"/>
        <v>1326</v>
      </c>
      <c r="W87" s="26">
        <f t="shared" si="58"/>
        <v>578</v>
      </c>
    </row>
    <row r="88" spans="1:23" ht="30.75" x14ac:dyDescent="0.3">
      <c r="A88" s="24">
        <v>5</v>
      </c>
      <c r="B88" s="25" t="s">
        <v>31</v>
      </c>
      <c r="C88" s="26">
        <v>2567</v>
      </c>
      <c r="D88" s="27">
        <f t="shared" si="50"/>
        <v>4.0326127937664949E-2</v>
      </c>
      <c r="E88" s="26">
        <v>106</v>
      </c>
      <c r="F88" s="26">
        <v>194</v>
      </c>
      <c r="G88" s="26">
        <v>120</v>
      </c>
      <c r="H88" s="26">
        <v>362</v>
      </c>
      <c r="I88" s="26">
        <v>345</v>
      </c>
      <c r="J88" s="26">
        <v>328</v>
      </c>
      <c r="K88" s="26">
        <v>657</v>
      </c>
      <c r="L88" s="26">
        <v>455</v>
      </c>
      <c r="P88" s="25" t="str">
        <f t="shared" si="51"/>
        <v>OTRAS DEFICIENCIAS NUTRICIONALES (E50 - E64)</v>
      </c>
      <c r="Q88" s="26">
        <f t="shared" si="52"/>
        <v>2567</v>
      </c>
      <c r="R88" s="27">
        <f t="shared" si="53"/>
        <v>4.0326127937664949E-2</v>
      </c>
      <c r="S88" s="26">
        <f t="shared" si="54"/>
        <v>420</v>
      </c>
      <c r="T88" s="26">
        <f t="shared" si="55"/>
        <v>707</v>
      </c>
      <c r="U88" s="26">
        <f t="shared" si="56"/>
        <v>328</v>
      </c>
      <c r="V88" s="26">
        <f t="shared" si="57"/>
        <v>657</v>
      </c>
      <c r="W88" s="26">
        <f t="shared" si="58"/>
        <v>455</v>
      </c>
    </row>
    <row r="89" spans="1:23" ht="18.75" x14ac:dyDescent="0.3">
      <c r="A89" s="24">
        <v>6</v>
      </c>
      <c r="B89" s="25" t="s">
        <v>32</v>
      </c>
      <c r="C89" s="26">
        <v>2448</v>
      </c>
      <c r="D89" s="27">
        <f t="shared" si="50"/>
        <v>3.8456704788236776E-2</v>
      </c>
      <c r="E89" s="26">
        <v>2</v>
      </c>
      <c r="F89" s="26">
        <v>6</v>
      </c>
      <c r="G89" s="26">
        <v>8</v>
      </c>
      <c r="H89" s="26">
        <v>16</v>
      </c>
      <c r="I89" s="26">
        <v>15</v>
      </c>
      <c r="J89" s="26">
        <v>247</v>
      </c>
      <c r="K89" s="26">
        <v>1325</v>
      </c>
      <c r="L89" s="26">
        <v>829</v>
      </c>
      <c r="P89" s="25" t="str">
        <f t="shared" si="51"/>
        <v>DORSOPATIAS (M40 - M54)</v>
      </c>
      <c r="Q89" s="26">
        <f t="shared" si="52"/>
        <v>2448</v>
      </c>
      <c r="R89" s="27">
        <f t="shared" si="53"/>
        <v>3.8456704788236776E-2</v>
      </c>
      <c r="S89" s="26">
        <f t="shared" si="54"/>
        <v>16</v>
      </c>
      <c r="T89" s="26">
        <f t="shared" si="55"/>
        <v>31</v>
      </c>
      <c r="U89" s="26">
        <f t="shared" si="56"/>
        <v>247</v>
      </c>
      <c r="V89" s="26">
        <f t="shared" si="57"/>
        <v>1325</v>
      </c>
      <c r="W89" s="26">
        <f t="shared" si="58"/>
        <v>829</v>
      </c>
    </row>
    <row r="90" spans="1:23" ht="18.75" x14ac:dyDescent="0.3">
      <c r="A90" s="24">
        <v>7</v>
      </c>
      <c r="B90" s="25" t="s">
        <v>33</v>
      </c>
      <c r="C90" s="26">
        <v>2234</v>
      </c>
      <c r="D90" s="27">
        <f t="shared" si="50"/>
        <v>3.5094885006912151E-2</v>
      </c>
      <c r="E90" s="26">
        <v>126</v>
      </c>
      <c r="F90" s="26">
        <v>306</v>
      </c>
      <c r="G90" s="26">
        <v>240</v>
      </c>
      <c r="H90" s="26">
        <v>69</v>
      </c>
      <c r="I90" s="26">
        <v>68</v>
      </c>
      <c r="J90" s="26">
        <v>427</v>
      </c>
      <c r="K90" s="26">
        <v>732</v>
      </c>
      <c r="L90" s="26">
        <v>266</v>
      </c>
      <c r="P90" s="25" t="str">
        <f t="shared" si="51"/>
        <v>ENFERMEDADES INFECCIOSAS INTESTINALES (A00 - A09)</v>
      </c>
      <c r="Q90" s="26">
        <f t="shared" si="52"/>
        <v>2234</v>
      </c>
      <c r="R90" s="27">
        <f t="shared" si="53"/>
        <v>3.5094885006912151E-2</v>
      </c>
      <c r="S90" s="26">
        <f t="shared" si="54"/>
        <v>672</v>
      </c>
      <c r="T90" s="26">
        <f t="shared" si="55"/>
        <v>137</v>
      </c>
      <c r="U90" s="26">
        <f t="shared" si="56"/>
        <v>427</v>
      </c>
      <c r="V90" s="26">
        <f t="shared" si="57"/>
        <v>732</v>
      </c>
      <c r="W90" s="26">
        <f t="shared" si="58"/>
        <v>266</v>
      </c>
    </row>
    <row r="91" spans="1:23" ht="18.75" x14ac:dyDescent="0.3">
      <c r="A91" s="24">
        <v>8</v>
      </c>
      <c r="B91" s="25" t="s">
        <v>34</v>
      </c>
      <c r="C91" s="26">
        <v>2082</v>
      </c>
      <c r="D91" s="27">
        <f t="shared" si="50"/>
        <v>3.2707050395877846E-2</v>
      </c>
      <c r="E91" s="26">
        <v>39</v>
      </c>
      <c r="F91" s="26">
        <v>23</v>
      </c>
      <c r="G91" s="26">
        <v>63</v>
      </c>
      <c r="H91" s="26">
        <v>46</v>
      </c>
      <c r="I91" s="26">
        <v>60</v>
      </c>
      <c r="J91" s="26">
        <v>463</v>
      </c>
      <c r="K91" s="26">
        <v>972</v>
      </c>
      <c r="L91" s="26">
        <v>416</v>
      </c>
      <c r="P91" s="25" t="str">
        <f t="shared" si="51"/>
        <v>ENFERMEDADES DEL ESOFAGO, DEL ESTOMAGO Y DEL DUODENO(K20 - K31)</v>
      </c>
      <c r="Q91" s="26">
        <f t="shared" si="52"/>
        <v>2082</v>
      </c>
      <c r="R91" s="27">
        <f t="shared" si="53"/>
        <v>3.2707050395877846E-2</v>
      </c>
      <c r="S91" s="26">
        <f t="shared" si="54"/>
        <v>125</v>
      </c>
      <c r="T91" s="26">
        <f t="shared" si="55"/>
        <v>106</v>
      </c>
      <c r="U91" s="26">
        <f t="shared" si="56"/>
        <v>463</v>
      </c>
      <c r="V91" s="26">
        <f t="shared" si="57"/>
        <v>972</v>
      </c>
      <c r="W91" s="26">
        <f t="shared" si="58"/>
        <v>416</v>
      </c>
    </row>
    <row r="92" spans="1:23" ht="18.75" x14ac:dyDescent="0.3">
      <c r="A92" s="24">
        <v>9</v>
      </c>
      <c r="B92" s="25" t="s">
        <v>35</v>
      </c>
      <c r="C92" s="26">
        <v>1964</v>
      </c>
      <c r="D92" s="27">
        <f t="shared" si="50"/>
        <v>3.0853336684680155E-2</v>
      </c>
      <c r="E92" s="26">
        <v>7</v>
      </c>
      <c r="F92" s="26">
        <v>60</v>
      </c>
      <c r="G92" s="26">
        <v>82</v>
      </c>
      <c r="H92" s="26">
        <v>35</v>
      </c>
      <c r="I92" s="26">
        <v>40</v>
      </c>
      <c r="J92" s="26">
        <v>406</v>
      </c>
      <c r="K92" s="26">
        <v>805</v>
      </c>
      <c r="L92" s="26">
        <v>529</v>
      </c>
      <c r="P92" s="25" t="str">
        <f t="shared" si="51"/>
        <v>OTRAS ENFERMEDADES DEL SISTEMA URINARIO (N30 - N39)</v>
      </c>
      <c r="Q92" s="26">
        <f t="shared" si="52"/>
        <v>1964</v>
      </c>
      <c r="R92" s="27">
        <f t="shared" si="53"/>
        <v>3.0853336684680155E-2</v>
      </c>
      <c r="S92" s="26">
        <f t="shared" si="54"/>
        <v>149</v>
      </c>
      <c r="T92" s="26">
        <f t="shared" si="55"/>
        <v>75</v>
      </c>
      <c r="U92" s="26">
        <f t="shared" si="56"/>
        <v>406</v>
      </c>
      <c r="V92" s="26">
        <f t="shared" si="57"/>
        <v>805</v>
      </c>
      <c r="W92" s="26">
        <f t="shared" si="58"/>
        <v>529</v>
      </c>
    </row>
    <row r="93" spans="1:23" ht="30.75" x14ac:dyDescent="0.3">
      <c r="A93" s="24">
        <v>10</v>
      </c>
      <c r="B93" s="25" t="s">
        <v>36</v>
      </c>
      <c r="C93" s="26">
        <v>1713</v>
      </c>
      <c r="D93" s="27">
        <f t="shared" si="50"/>
        <v>2.6910267688827448E-2</v>
      </c>
      <c r="E93" s="26"/>
      <c r="F93" s="26">
        <v>5</v>
      </c>
      <c r="G93" s="26">
        <v>26</v>
      </c>
      <c r="H93" s="26">
        <v>22</v>
      </c>
      <c r="I93" s="26">
        <v>35</v>
      </c>
      <c r="J93" s="26">
        <v>168</v>
      </c>
      <c r="K93" s="26">
        <v>882</v>
      </c>
      <c r="L93" s="26">
        <v>575</v>
      </c>
      <c r="P93" s="25" t="str">
        <f t="shared" si="51"/>
        <v>TRASTORNOS DE LOS TEJIDOS BLANDOS (M60 - M79)</v>
      </c>
      <c r="Q93" s="26">
        <f t="shared" si="52"/>
        <v>1713</v>
      </c>
      <c r="R93" s="27">
        <f t="shared" si="53"/>
        <v>2.6910267688827448E-2</v>
      </c>
      <c r="S93" s="26">
        <f t="shared" si="54"/>
        <v>31</v>
      </c>
      <c r="T93" s="26">
        <f t="shared" si="55"/>
        <v>57</v>
      </c>
      <c r="U93" s="26">
        <f t="shared" si="56"/>
        <v>168</v>
      </c>
      <c r="V93" s="26">
        <f t="shared" si="57"/>
        <v>882</v>
      </c>
      <c r="W93" s="26">
        <f t="shared" si="58"/>
        <v>575</v>
      </c>
    </row>
    <row r="94" spans="1:23" ht="18.75" x14ac:dyDescent="0.3">
      <c r="A94" s="24"/>
      <c r="B94" s="25" t="s">
        <v>226</v>
      </c>
      <c r="C94" s="26">
        <f t="shared" ref="C94" si="59">C95-SUM(C84:C93)</f>
        <v>31644</v>
      </c>
      <c r="D94" s="27">
        <f t="shared" si="50"/>
        <v>0.49710946336559003</v>
      </c>
      <c r="E94" s="26">
        <f t="shared" ref="E94:I94" si="60">E95-SUM(E84:E93)</f>
        <v>643</v>
      </c>
      <c r="F94" s="26">
        <f t="shared" si="60"/>
        <v>1245</v>
      </c>
      <c r="G94" s="26">
        <f t="shared" si="60"/>
        <v>2174</v>
      </c>
      <c r="H94" s="26">
        <f t="shared" si="60"/>
        <v>912</v>
      </c>
      <c r="I94" s="26">
        <f t="shared" si="60"/>
        <v>929</v>
      </c>
      <c r="J94" s="26"/>
      <c r="K94" s="26"/>
      <c r="L94" s="26"/>
      <c r="P94" s="25" t="s">
        <v>226</v>
      </c>
      <c r="Q94" s="26">
        <f t="shared" ref="Q94" si="61">Q95-SUM(Q84:Q93)</f>
        <v>31644</v>
      </c>
      <c r="R94" s="27">
        <f t="shared" si="53"/>
        <v>0.49710946336559003</v>
      </c>
      <c r="S94" s="26">
        <f t="shared" si="54"/>
        <v>4062</v>
      </c>
      <c r="T94" s="26">
        <f t="shared" si="55"/>
        <v>1841</v>
      </c>
      <c r="U94" s="26">
        <f t="shared" si="56"/>
        <v>0</v>
      </c>
      <c r="V94" s="26">
        <f t="shared" si="57"/>
        <v>0</v>
      </c>
      <c r="W94" s="26">
        <f t="shared" si="58"/>
        <v>0</v>
      </c>
    </row>
    <row r="95" spans="1:23" ht="18.75" x14ac:dyDescent="0.3">
      <c r="A95" s="28"/>
      <c r="B95" s="29" t="s">
        <v>227</v>
      </c>
      <c r="C95" s="30">
        <v>63656</v>
      </c>
      <c r="D95" s="31">
        <f t="shared" si="50"/>
        <v>1</v>
      </c>
      <c r="E95" s="30">
        <v>1634</v>
      </c>
      <c r="F95" s="30">
        <v>3787</v>
      </c>
      <c r="G95" s="30">
        <v>5396</v>
      </c>
      <c r="H95" s="30">
        <v>2466</v>
      </c>
      <c r="I95" s="30">
        <v>2388</v>
      </c>
      <c r="J95" s="30">
        <v>11497</v>
      </c>
      <c r="K95" s="30">
        <v>23683</v>
      </c>
      <c r="L95" s="30">
        <v>12805</v>
      </c>
      <c r="P95" s="69" t="s">
        <v>227</v>
      </c>
      <c r="Q95" s="70">
        <f t="shared" ref="Q95" si="62">C95</f>
        <v>63656</v>
      </c>
      <c r="R95" s="71">
        <f t="shared" si="53"/>
        <v>1</v>
      </c>
      <c r="S95" s="70">
        <f t="shared" si="54"/>
        <v>10817</v>
      </c>
      <c r="T95" s="70">
        <f t="shared" si="55"/>
        <v>4854</v>
      </c>
      <c r="U95" s="70">
        <f t="shared" si="56"/>
        <v>11497</v>
      </c>
      <c r="V95" s="70">
        <f t="shared" si="57"/>
        <v>23683</v>
      </c>
      <c r="W95" s="70">
        <f t="shared" si="58"/>
        <v>12805</v>
      </c>
    </row>
    <row r="96" spans="1:23" x14ac:dyDescent="0.25">
      <c r="A96" s="32" t="s">
        <v>239</v>
      </c>
    </row>
    <row r="100" spans="1:23" ht="21" x14ac:dyDescent="0.35">
      <c r="A100" s="48" t="s">
        <v>244</v>
      </c>
      <c r="B100" s="16"/>
      <c r="C100" s="16"/>
      <c r="D100" s="16"/>
      <c r="E100" s="40"/>
      <c r="F100" s="40"/>
      <c r="G100" s="40"/>
      <c r="H100" s="40"/>
      <c r="I100" s="40"/>
      <c r="P100" s="48" t="s">
        <v>244</v>
      </c>
    </row>
    <row r="101" spans="1:23" x14ac:dyDescent="0.25">
      <c r="A101" s="18"/>
      <c r="B101" s="19"/>
      <c r="C101" s="20"/>
      <c r="D101" s="20"/>
      <c r="E101" s="46" t="s">
        <v>221</v>
      </c>
      <c r="F101" s="46"/>
      <c r="G101" s="46"/>
      <c r="H101" s="46"/>
      <c r="I101" s="46"/>
      <c r="J101" s="46"/>
      <c r="K101" s="46"/>
      <c r="L101" s="46"/>
      <c r="P101" s="19"/>
      <c r="Q101" s="20"/>
      <c r="R101" s="20"/>
      <c r="S101" s="66" t="s">
        <v>221</v>
      </c>
      <c r="T101" s="66"/>
      <c r="U101" s="66"/>
      <c r="V101" s="66"/>
      <c r="W101" s="66"/>
    </row>
    <row r="102" spans="1:23" x14ac:dyDescent="0.25">
      <c r="A102" s="41" t="s">
        <v>222</v>
      </c>
      <c r="B102" s="22" t="s">
        <v>218</v>
      </c>
      <c r="C102" s="41" t="s">
        <v>26</v>
      </c>
      <c r="D102" s="41" t="s">
        <v>223</v>
      </c>
      <c r="E102" s="41" t="s">
        <v>246</v>
      </c>
      <c r="F102" s="41" t="s">
        <v>19</v>
      </c>
      <c r="G102" s="41" t="s">
        <v>20</v>
      </c>
      <c r="H102" s="41" t="s">
        <v>21</v>
      </c>
      <c r="I102" s="41" t="s">
        <v>22</v>
      </c>
      <c r="J102" s="64" t="s">
        <v>23</v>
      </c>
      <c r="K102" s="64" t="s">
        <v>24</v>
      </c>
      <c r="L102" s="64" t="s">
        <v>25</v>
      </c>
      <c r="P102" s="68" t="s">
        <v>218</v>
      </c>
      <c r="Q102" s="67" t="s">
        <v>26</v>
      </c>
      <c r="R102" s="67" t="s">
        <v>223</v>
      </c>
      <c r="S102" s="67" t="s">
        <v>237</v>
      </c>
      <c r="T102" s="67" t="s">
        <v>238</v>
      </c>
      <c r="U102" s="67" t="s">
        <v>23</v>
      </c>
      <c r="V102" s="67" t="s">
        <v>24</v>
      </c>
      <c r="W102" s="67" t="s">
        <v>25</v>
      </c>
    </row>
    <row r="103" spans="1:23" ht="18.75" x14ac:dyDescent="0.3">
      <c r="A103" s="24">
        <v>1</v>
      </c>
      <c r="B103" s="25" t="s">
        <v>27</v>
      </c>
      <c r="C103" s="26">
        <v>5998</v>
      </c>
      <c r="D103" s="27">
        <f>C103/$C$114</f>
        <v>0.22854747751867094</v>
      </c>
      <c r="E103" s="26">
        <v>307</v>
      </c>
      <c r="F103" s="26">
        <v>1144</v>
      </c>
      <c r="G103" s="26">
        <v>1083</v>
      </c>
      <c r="H103" s="26">
        <v>237</v>
      </c>
      <c r="I103" s="26">
        <v>204</v>
      </c>
      <c r="J103" s="26">
        <v>634</v>
      </c>
      <c r="K103" s="26">
        <v>1448</v>
      </c>
      <c r="L103" s="26">
        <v>941</v>
      </c>
      <c r="P103" s="25" t="str">
        <f>B103</f>
        <v>INFECCIONES AGUDAS DE LAS VIAS RESPIRATORIAS SUPERIORES (J00 - J06)</v>
      </c>
      <c r="Q103" s="26">
        <f>C103</f>
        <v>5998</v>
      </c>
      <c r="R103" s="27">
        <f>Q103/$Q$114</f>
        <v>0.22854747751867094</v>
      </c>
      <c r="S103" s="26">
        <f>SUM(E103:G103)</f>
        <v>2534</v>
      </c>
      <c r="T103" s="26">
        <f>H103+I103</f>
        <v>441</v>
      </c>
      <c r="U103" s="26">
        <f>J103</f>
        <v>634</v>
      </c>
      <c r="V103" s="26">
        <f>K103</f>
        <v>1448</v>
      </c>
      <c r="W103" s="26">
        <f>L103</f>
        <v>941</v>
      </c>
    </row>
    <row r="104" spans="1:23" ht="30.75" x14ac:dyDescent="0.3">
      <c r="A104" s="24">
        <v>2</v>
      </c>
      <c r="B104" s="25" t="s">
        <v>28</v>
      </c>
      <c r="C104" s="26">
        <v>2335</v>
      </c>
      <c r="D104" s="27">
        <f t="shared" ref="D104:D114" si="63">C104/$C$114</f>
        <v>8.8972717573540624E-2</v>
      </c>
      <c r="E104" s="26"/>
      <c r="F104" s="26">
        <v>171</v>
      </c>
      <c r="G104" s="26">
        <v>569</v>
      </c>
      <c r="H104" s="26">
        <v>141</v>
      </c>
      <c r="I104" s="26">
        <v>135</v>
      </c>
      <c r="J104" s="26">
        <v>291</v>
      </c>
      <c r="K104" s="26">
        <v>673</v>
      </c>
      <c r="L104" s="26">
        <v>355</v>
      </c>
      <c r="P104" s="25" t="str">
        <f t="shared" ref="P104:P112" si="64">B104</f>
        <v>ENFERMEDADES DE LA CAVIDAD BUCAL, DE LAS GLANDULAS SALIVALES Y DE LOS MAXILARES (K00 - K14)</v>
      </c>
      <c r="Q104" s="26">
        <f t="shared" ref="Q104:Q114" si="65">C104</f>
        <v>2335</v>
      </c>
      <c r="R104" s="27">
        <f t="shared" ref="R104:R114" si="66">Q104/$Q$114</f>
        <v>8.8972717573540624E-2</v>
      </c>
      <c r="S104" s="26">
        <f t="shared" ref="S104:S114" si="67">SUM(E104:G104)</f>
        <v>740</v>
      </c>
      <c r="T104" s="26">
        <f t="shared" ref="T104:T114" si="68">H104+I104</f>
        <v>276</v>
      </c>
      <c r="U104" s="26">
        <f t="shared" ref="U104:U114" si="69">J104</f>
        <v>291</v>
      </c>
      <c r="V104" s="26">
        <f t="shared" ref="V104:V114" si="70">K104</f>
        <v>673</v>
      </c>
      <c r="W104" s="26">
        <f t="shared" ref="W104:W114" si="71">L104</f>
        <v>355</v>
      </c>
    </row>
    <row r="105" spans="1:23" ht="18.75" x14ac:dyDescent="0.3">
      <c r="A105" s="24">
        <v>3</v>
      </c>
      <c r="B105" s="25" t="s">
        <v>30</v>
      </c>
      <c r="C105" s="26">
        <v>1748</v>
      </c>
      <c r="D105" s="27">
        <f t="shared" si="63"/>
        <v>6.6605700350556324E-2</v>
      </c>
      <c r="E105" s="26"/>
      <c r="F105" s="26">
        <v>27</v>
      </c>
      <c r="G105" s="26">
        <v>386</v>
      </c>
      <c r="H105" s="26">
        <v>151</v>
      </c>
      <c r="I105" s="26">
        <v>201</v>
      </c>
      <c r="J105" s="26">
        <v>167</v>
      </c>
      <c r="K105" s="26">
        <v>498</v>
      </c>
      <c r="L105" s="26">
        <v>318</v>
      </c>
      <c r="P105" s="25" t="str">
        <f t="shared" si="64"/>
        <v>OBESIDAD Y OTROS DE HIPERALIMENTACION (E65 - E68)</v>
      </c>
      <c r="Q105" s="26">
        <f t="shared" si="65"/>
        <v>1748</v>
      </c>
      <c r="R105" s="27">
        <f t="shared" si="66"/>
        <v>6.6605700350556324E-2</v>
      </c>
      <c r="S105" s="26">
        <f t="shared" si="67"/>
        <v>413</v>
      </c>
      <c r="T105" s="26">
        <f t="shared" si="68"/>
        <v>352</v>
      </c>
      <c r="U105" s="26">
        <f t="shared" si="69"/>
        <v>167</v>
      </c>
      <c r="V105" s="26">
        <f t="shared" si="70"/>
        <v>498</v>
      </c>
      <c r="W105" s="26">
        <f t="shared" si="71"/>
        <v>318</v>
      </c>
    </row>
    <row r="106" spans="1:23" ht="18.75" x14ac:dyDescent="0.3">
      <c r="A106" s="24">
        <v>4</v>
      </c>
      <c r="B106" s="25" t="s">
        <v>35</v>
      </c>
      <c r="C106" s="26">
        <v>1452</v>
      </c>
      <c r="D106" s="27">
        <f t="shared" si="63"/>
        <v>5.5326931870141746E-2</v>
      </c>
      <c r="E106" s="26">
        <v>2</v>
      </c>
      <c r="F106" s="26">
        <v>30</v>
      </c>
      <c r="G106" s="26">
        <v>53</v>
      </c>
      <c r="H106" s="26">
        <v>14</v>
      </c>
      <c r="I106" s="26">
        <v>25</v>
      </c>
      <c r="J106" s="26">
        <v>135</v>
      </c>
      <c r="K106" s="26">
        <v>637</v>
      </c>
      <c r="L106" s="26">
        <v>556</v>
      </c>
      <c r="P106" s="25" t="str">
        <f t="shared" si="64"/>
        <v>OTRAS ENFERMEDADES DEL SISTEMA URINARIO (N30 - N39)</v>
      </c>
      <c r="Q106" s="26">
        <f t="shared" si="65"/>
        <v>1452</v>
      </c>
      <c r="R106" s="27">
        <f t="shared" si="66"/>
        <v>5.5326931870141746E-2</v>
      </c>
      <c r="S106" s="26">
        <f t="shared" si="67"/>
        <v>85</v>
      </c>
      <c r="T106" s="26">
        <f t="shared" si="68"/>
        <v>39</v>
      </c>
      <c r="U106" s="26">
        <f t="shared" si="69"/>
        <v>135</v>
      </c>
      <c r="V106" s="26">
        <f t="shared" si="70"/>
        <v>637</v>
      </c>
      <c r="W106" s="26">
        <f t="shared" si="71"/>
        <v>556</v>
      </c>
    </row>
    <row r="107" spans="1:23" ht="30.75" x14ac:dyDescent="0.3">
      <c r="A107" s="24">
        <v>5</v>
      </c>
      <c r="B107" s="25" t="s">
        <v>34</v>
      </c>
      <c r="C107" s="26">
        <v>1333</v>
      </c>
      <c r="D107" s="27">
        <f t="shared" si="63"/>
        <v>5.0792562109434537E-2</v>
      </c>
      <c r="E107" s="26">
        <v>6</v>
      </c>
      <c r="F107" s="26">
        <v>24</v>
      </c>
      <c r="G107" s="26">
        <v>76</v>
      </c>
      <c r="H107" s="26">
        <v>55</v>
      </c>
      <c r="I107" s="26">
        <v>59</v>
      </c>
      <c r="J107" s="26">
        <v>118</v>
      </c>
      <c r="K107" s="26">
        <v>461</v>
      </c>
      <c r="L107" s="26">
        <v>534</v>
      </c>
      <c r="P107" s="25" t="str">
        <f t="shared" si="64"/>
        <v>ENFERMEDADES DEL ESOFAGO, DEL ESTOMAGO Y DEL DUODENO(K20 - K31)</v>
      </c>
      <c r="Q107" s="26">
        <f t="shared" si="65"/>
        <v>1333</v>
      </c>
      <c r="R107" s="27">
        <f t="shared" si="66"/>
        <v>5.0792562109434537E-2</v>
      </c>
      <c r="S107" s="26">
        <f t="shared" si="67"/>
        <v>106</v>
      </c>
      <c r="T107" s="26">
        <f t="shared" si="68"/>
        <v>114</v>
      </c>
      <c r="U107" s="26">
        <f t="shared" si="69"/>
        <v>118</v>
      </c>
      <c r="V107" s="26">
        <f t="shared" si="70"/>
        <v>461</v>
      </c>
      <c r="W107" s="26">
        <f t="shared" si="71"/>
        <v>534</v>
      </c>
    </row>
    <row r="108" spans="1:23" ht="30.75" x14ac:dyDescent="0.3">
      <c r="A108" s="24">
        <v>6</v>
      </c>
      <c r="B108" s="25" t="s">
        <v>53</v>
      </c>
      <c r="C108" s="26">
        <v>1096</v>
      </c>
      <c r="D108" s="27">
        <f t="shared" si="63"/>
        <v>4.1761926535589085E-2</v>
      </c>
      <c r="E108" s="26">
        <v>41</v>
      </c>
      <c r="F108" s="26">
        <v>140</v>
      </c>
      <c r="G108" s="26">
        <v>169</v>
      </c>
      <c r="H108" s="26">
        <v>43</v>
      </c>
      <c r="I108" s="26">
        <v>43</v>
      </c>
      <c r="J108" s="26">
        <v>143</v>
      </c>
      <c r="K108" s="26">
        <v>287</v>
      </c>
      <c r="L108" s="26">
        <v>230</v>
      </c>
      <c r="P108" s="25" t="str">
        <f t="shared" si="64"/>
        <v>SINTOMAS Y SIGNOS QUE INVOLUCRAN LOS SISTEMAS CIRCULATORIO Y RESPIRATORIO (R00 - R09)</v>
      </c>
      <c r="Q108" s="26">
        <f t="shared" si="65"/>
        <v>1096</v>
      </c>
      <c r="R108" s="27">
        <f t="shared" si="66"/>
        <v>4.1761926535589085E-2</v>
      </c>
      <c r="S108" s="26">
        <f t="shared" si="67"/>
        <v>350</v>
      </c>
      <c r="T108" s="26">
        <f t="shared" si="68"/>
        <v>86</v>
      </c>
      <c r="U108" s="26">
        <f t="shared" si="69"/>
        <v>143</v>
      </c>
      <c r="V108" s="26">
        <f t="shared" si="70"/>
        <v>287</v>
      </c>
      <c r="W108" s="26">
        <f t="shared" si="71"/>
        <v>230</v>
      </c>
    </row>
    <row r="109" spans="1:23" ht="30.75" x14ac:dyDescent="0.3">
      <c r="A109" s="24">
        <v>7</v>
      </c>
      <c r="B109" s="25" t="s">
        <v>29</v>
      </c>
      <c r="C109" s="26">
        <v>867</v>
      </c>
      <c r="D109" s="27">
        <f t="shared" si="63"/>
        <v>3.3036122542295383E-2</v>
      </c>
      <c r="E109" s="26">
        <v>4</v>
      </c>
      <c r="F109" s="26">
        <v>29</v>
      </c>
      <c r="G109" s="26">
        <v>82</v>
      </c>
      <c r="H109" s="26">
        <v>41</v>
      </c>
      <c r="I109" s="26">
        <v>46</v>
      </c>
      <c r="J109" s="26">
        <v>113</v>
      </c>
      <c r="K109" s="26">
        <v>321</v>
      </c>
      <c r="L109" s="26">
        <v>231</v>
      </c>
      <c r="P109" s="25" t="str">
        <f t="shared" si="64"/>
        <v>SINTOMAS Y SIGNOS QUE INVOLUCRAN EL SISTEMA DIGESTIVO Y EL ABDOMEN (R10 - R19)</v>
      </c>
      <c r="Q109" s="26">
        <f t="shared" si="65"/>
        <v>867</v>
      </c>
      <c r="R109" s="27">
        <f t="shared" si="66"/>
        <v>3.3036122542295383E-2</v>
      </c>
      <c r="S109" s="26">
        <f t="shared" si="67"/>
        <v>115</v>
      </c>
      <c r="T109" s="26">
        <f t="shared" si="68"/>
        <v>87</v>
      </c>
      <c r="U109" s="26">
        <f t="shared" si="69"/>
        <v>113</v>
      </c>
      <c r="V109" s="26">
        <f t="shared" si="70"/>
        <v>321</v>
      </c>
      <c r="W109" s="26">
        <f t="shared" si="71"/>
        <v>231</v>
      </c>
    </row>
    <row r="110" spans="1:23" ht="18.75" x14ac:dyDescent="0.3">
      <c r="A110" s="24">
        <v>8</v>
      </c>
      <c r="B110" s="25" t="s">
        <v>32</v>
      </c>
      <c r="C110" s="26">
        <v>715</v>
      </c>
      <c r="D110" s="27">
        <f t="shared" si="63"/>
        <v>2.7244322511812222E-2</v>
      </c>
      <c r="E110" s="26">
        <v>2</v>
      </c>
      <c r="F110" s="26"/>
      <c r="G110" s="26">
        <v>5</v>
      </c>
      <c r="H110" s="26">
        <v>4</v>
      </c>
      <c r="I110" s="26">
        <v>12</v>
      </c>
      <c r="J110" s="26">
        <v>29</v>
      </c>
      <c r="K110" s="26">
        <v>315</v>
      </c>
      <c r="L110" s="26">
        <v>348</v>
      </c>
      <c r="P110" s="25" t="str">
        <f t="shared" si="64"/>
        <v>DORSOPATIAS (M40 - M54)</v>
      </c>
      <c r="Q110" s="26">
        <f t="shared" si="65"/>
        <v>715</v>
      </c>
      <c r="R110" s="27">
        <f t="shared" si="66"/>
        <v>2.7244322511812222E-2</v>
      </c>
      <c r="S110" s="26">
        <f t="shared" si="67"/>
        <v>7</v>
      </c>
      <c r="T110" s="26">
        <f t="shared" si="68"/>
        <v>16</v>
      </c>
      <c r="U110" s="26">
        <f t="shared" si="69"/>
        <v>29</v>
      </c>
      <c r="V110" s="26">
        <f t="shared" si="70"/>
        <v>315</v>
      </c>
      <c r="W110" s="26">
        <f t="shared" si="71"/>
        <v>348</v>
      </c>
    </row>
    <row r="111" spans="1:23" ht="18.75" x14ac:dyDescent="0.3">
      <c r="A111" s="24">
        <v>9</v>
      </c>
      <c r="B111" s="25" t="s">
        <v>38</v>
      </c>
      <c r="C111" s="26">
        <v>671</v>
      </c>
      <c r="D111" s="27">
        <f t="shared" si="63"/>
        <v>2.5567748818777627E-2</v>
      </c>
      <c r="E111" s="26"/>
      <c r="F111" s="26">
        <v>2</v>
      </c>
      <c r="G111" s="26"/>
      <c r="H111" s="26"/>
      <c r="I111" s="26">
        <v>4</v>
      </c>
      <c r="J111" s="26">
        <v>10</v>
      </c>
      <c r="K111" s="26">
        <v>158</v>
      </c>
      <c r="L111" s="26">
        <v>497</v>
      </c>
      <c r="P111" s="25" t="str">
        <f t="shared" si="64"/>
        <v>ARTROPATIAS (M00 - M25)</v>
      </c>
      <c r="Q111" s="26">
        <f t="shared" si="65"/>
        <v>671</v>
      </c>
      <c r="R111" s="27">
        <f t="shared" si="66"/>
        <v>2.5567748818777627E-2</v>
      </c>
      <c r="S111" s="26">
        <f t="shared" si="67"/>
        <v>2</v>
      </c>
      <c r="T111" s="26">
        <f t="shared" si="68"/>
        <v>4</v>
      </c>
      <c r="U111" s="26">
        <f t="shared" si="69"/>
        <v>10</v>
      </c>
      <c r="V111" s="26">
        <f t="shared" si="70"/>
        <v>158</v>
      </c>
      <c r="W111" s="26">
        <f t="shared" si="71"/>
        <v>497</v>
      </c>
    </row>
    <row r="112" spans="1:23" ht="30.75" x14ac:dyDescent="0.3">
      <c r="A112" s="24">
        <v>10</v>
      </c>
      <c r="B112" s="25" t="s">
        <v>39</v>
      </c>
      <c r="C112" s="26">
        <v>651</v>
      </c>
      <c r="D112" s="27">
        <f t="shared" si="63"/>
        <v>2.4805669867398263E-2</v>
      </c>
      <c r="E112" s="26"/>
      <c r="F112" s="26">
        <v>1</v>
      </c>
      <c r="G112" s="26">
        <v>4</v>
      </c>
      <c r="H112" s="26">
        <v>2</v>
      </c>
      <c r="I112" s="26">
        <v>8</v>
      </c>
      <c r="J112" s="26">
        <v>32</v>
      </c>
      <c r="K112" s="26">
        <v>295</v>
      </c>
      <c r="L112" s="26">
        <v>309</v>
      </c>
      <c r="P112" s="25" t="str">
        <f t="shared" si="64"/>
        <v>TRASTORNOS METABOLICOS (E70 - E90)</v>
      </c>
      <c r="Q112" s="26">
        <f t="shared" si="65"/>
        <v>651</v>
      </c>
      <c r="R112" s="27">
        <f t="shared" si="66"/>
        <v>2.4805669867398263E-2</v>
      </c>
      <c r="S112" s="26">
        <f t="shared" si="67"/>
        <v>5</v>
      </c>
      <c r="T112" s="26">
        <f t="shared" si="68"/>
        <v>10</v>
      </c>
      <c r="U112" s="26">
        <f t="shared" si="69"/>
        <v>32</v>
      </c>
      <c r="V112" s="26">
        <f t="shared" si="70"/>
        <v>295</v>
      </c>
      <c r="W112" s="26">
        <f t="shared" si="71"/>
        <v>309</v>
      </c>
    </row>
    <row r="113" spans="1:23" ht="18.75" x14ac:dyDescent="0.3">
      <c r="A113" s="24"/>
      <c r="B113" s="25" t="s">
        <v>226</v>
      </c>
      <c r="C113" s="26">
        <f t="shared" ref="C113" si="72">C114-SUM(C103:C112)</f>
        <v>9378</v>
      </c>
      <c r="D113" s="27">
        <f t="shared" si="63"/>
        <v>0.35733882030178327</v>
      </c>
      <c r="E113" s="26">
        <f t="shared" ref="E113:I113" si="73">E114-SUM(E103:E112)</f>
        <v>142</v>
      </c>
      <c r="F113" s="26">
        <f t="shared" si="73"/>
        <v>703</v>
      </c>
      <c r="G113" s="26">
        <f t="shared" si="73"/>
        <v>699</v>
      </c>
      <c r="H113" s="26">
        <f t="shared" si="73"/>
        <v>275</v>
      </c>
      <c r="I113" s="26">
        <f t="shared" si="73"/>
        <v>342</v>
      </c>
      <c r="J113" s="26"/>
      <c r="K113" s="26"/>
      <c r="L113" s="26"/>
      <c r="P113" s="25" t="s">
        <v>226</v>
      </c>
      <c r="Q113" s="26">
        <f t="shared" ref="Q113" si="74">Q114-SUM(Q103:Q112)</f>
        <v>9378</v>
      </c>
      <c r="R113" s="27">
        <f t="shared" si="66"/>
        <v>0.35733882030178327</v>
      </c>
      <c r="S113" s="26">
        <f t="shared" si="67"/>
        <v>1544</v>
      </c>
      <c r="T113" s="26">
        <f t="shared" si="68"/>
        <v>617</v>
      </c>
      <c r="U113" s="26">
        <f t="shared" si="69"/>
        <v>0</v>
      </c>
      <c r="V113" s="26">
        <f t="shared" si="70"/>
        <v>0</v>
      </c>
      <c r="W113" s="26">
        <f t="shared" si="71"/>
        <v>0</v>
      </c>
    </row>
    <row r="114" spans="1:23" ht="18.75" x14ac:dyDescent="0.3">
      <c r="A114" s="28"/>
      <c r="B114" s="29" t="s">
        <v>227</v>
      </c>
      <c r="C114" s="30">
        <v>26244</v>
      </c>
      <c r="D114" s="31">
        <f t="shared" si="63"/>
        <v>1</v>
      </c>
      <c r="E114" s="30">
        <v>504</v>
      </c>
      <c r="F114" s="30">
        <v>2271</v>
      </c>
      <c r="G114" s="30">
        <v>3126</v>
      </c>
      <c r="H114" s="30">
        <v>963</v>
      </c>
      <c r="I114" s="30">
        <v>1079</v>
      </c>
      <c r="J114" s="30">
        <v>2726</v>
      </c>
      <c r="K114" s="30">
        <v>8331</v>
      </c>
      <c r="L114" s="30">
        <v>7244</v>
      </c>
      <c r="P114" s="69" t="s">
        <v>227</v>
      </c>
      <c r="Q114" s="70">
        <f t="shared" ref="Q114" si="75">C114</f>
        <v>26244</v>
      </c>
      <c r="R114" s="71">
        <f t="shared" si="66"/>
        <v>1</v>
      </c>
      <c r="S114" s="70">
        <f t="shared" si="67"/>
        <v>5901</v>
      </c>
      <c r="T114" s="70">
        <f t="shared" si="68"/>
        <v>2042</v>
      </c>
      <c r="U114" s="70">
        <f t="shared" si="69"/>
        <v>2726</v>
      </c>
      <c r="V114" s="70">
        <f t="shared" si="70"/>
        <v>8331</v>
      </c>
      <c r="W114" s="70">
        <f t="shared" si="71"/>
        <v>7244</v>
      </c>
    </row>
    <row r="115" spans="1:23" x14ac:dyDescent="0.25">
      <c r="A115" s="32" t="s">
        <v>239</v>
      </c>
    </row>
  </sheetData>
  <mergeCells count="14">
    <mergeCell ref="S5:W5"/>
    <mergeCell ref="S24:W24"/>
    <mergeCell ref="S43:W43"/>
    <mergeCell ref="S62:W62"/>
    <mergeCell ref="S82:W82"/>
    <mergeCell ref="S101:W101"/>
    <mergeCell ref="E5:L5"/>
    <mergeCell ref="E24:L24"/>
    <mergeCell ref="E43:L43"/>
    <mergeCell ref="E62:L62"/>
    <mergeCell ref="E82:L82"/>
    <mergeCell ref="E101:L101"/>
    <mergeCell ref="B1:I1"/>
    <mergeCell ref="B2:I2"/>
  </mergeCells>
  <pageMargins left="0.3" right="0.17" top="0.17" bottom="0.18" header="0.31496062992125984" footer="0.31496062992125984"/>
  <pageSetup paperSize="9" scale="50" orientation="portrait" r:id="rId1"/>
  <rowBreaks count="1" manualBreakCount="1">
    <brk id="80" max="16383" man="1"/>
  </rowBreaks>
  <colBreaks count="1" manualBreakCount="1">
    <brk id="12" max="114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B33C3-25EF-4B24-9D7C-955063616EA3}">
  <dimension ref="A1:E122"/>
  <sheetViews>
    <sheetView workbookViewId="0">
      <selection activeCell="A108" sqref="A108"/>
    </sheetView>
  </sheetViews>
  <sheetFormatPr baseColWidth="10" defaultRowHeight="15" x14ac:dyDescent="0.25"/>
  <cols>
    <col min="1" max="1" width="7.7109375" style="2" customWidth="1"/>
    <col min="2" max="2" width="93.42578125" customWidth="1"/>
    <col min="3" max="3" width="10.7109375" customWidth="1"/>
  </cols>
  <sheetData>
    <row r="1" spans="1:4" s="50" customFormat="1" ht="15.75" x14ac:dyDescent="0.25">
      <c r="A1" s="49" t="s">
        <v>248</v>
      </c>
      <c r="B1" s="49"/>
      <c r="C1" s="49"/>
    </row>
    <row r="2" spans="1:4" s="2" customFormat="1" ht="15.75" x14ac:dyDescent="0.25">
      <c r="A2" s="49" t="s">
        <v>249</v>
      </c>
      <c r="B2" s="49"/>
      <c r="C2" s="49"/>
    </row>
    <row r="3" spans="1:4" s="2" customFormat="1" ht="15.75" x14ac:dyDescent="0.25">
      <c r="A3" s="65" t="s">
        <v>250</v>
      </c>
      <c r="B3" s="65"/>
      <c r="C3" s="65"/>
    </row>
    <row r="4" spans="1:4" s="2" customFormat="1" ht="15.75" x14ac:dyDescent="0.25">
      <c r="A4" s="51"/>
      <c r="B4" s="51"/>
      <c r="C4" s="50"/>
    </row>
    <row r="5" spans="1:4" ht="15.75" x14ac:dyDescent="0.25">
      <c r="A5" s="52" t="s">
        <v>247</v>
      </c>
    </row>
    <row r="6" spans="1:4" s="50" customFormat="1" x14ac:dyDescent="0.25">
      <c r="A6" s="53" t="s">
        <v>222</v>
      </c>
      <c r="B6" s="53" t="s">
        <v>218</v>
      </c>
      <c r="C6" s="53" t="s">
        <v>245</v>
      </c>
      <c r="D6" s="54" t="s">
        <v>223</v>
      </c>
    </row>
    <row r="7" spans="1:4" x14ac:dyDescent="0.25">
      <c r="A7" s="55">
        <v>1</v>
      </c>
      <c r="B7" s="56" t="s">
        <v>27</v>
      </c>
      <c r="C7" s="24">
        <v>1627</v>
      </c>
      <c r="D7" s="57">
        <f>C7/C$18</f>
        <v>0.40502862832959918</v>
      </c>
    </row>
    <row r="8" spans="1:4" x14ac:dyDescent="0.25">
      <c r="A8" s="55">
        <v>2</v>
      </c>
      <c r="B8" s="56" t="s">
        <v>31</v>
      </c>
      <c r="C8" s="24">
        <v>330</v>
      </c>
      <c r="D8" s="57">
        <f t="shared" ref="D8:D18" si="0">C8/C$18</f>
        <v>8.2150858849887973E-2</v>
      </c>
    </row>
    <row r="9" spans="1:4" x14ac:dyDescent="0.25">
      <c r="A9" s="55">
        <v>3</v>
      </c>
      <c r="B9" s="56" t="s">
        <v>33</v>
      </c>
      <c r="C9" s="24">
        <v>271</v>
      </c>
      <c r="D9" s="57">
        <f t="shared" si="0"/>
        <v>6.7463281055514066E-2</v>
      </c>
    </row>
    <row r="10" spans="1:4" x14ac:dyDescent="0.25">
      <c r="A10" s="55">
        <v>4</v>
      </c>
      <c r="B10" s="56" t="s">
        <v>56</v>
      </c>
      <c r="C10" s="24">
        <v>198</v>
      </c>
      <c r="D10" s="57">
        <f t="shared" si="0"/>
        <v>4.9290515309932788E-2</v>
      </c>
    </row>
    <row r="11" spans="1:4" x14ac:dyDescent="0.25">
      <c r="A11" s="55">
        <v>5</v>
      </c>
      <c r="B11" s="56" t="s">
        <v>72</v>
      </c>
      <c r="C11" s="24">
        <v>140</v>
      </c>
      <c r="D11" s="57">
        <f t="shared" si="0"/>
        <v>3.4851879512073684E-2</v>
      </c>
    </row>
    <row r="12" spans="1:4" x14ac:dyDescent="0.25">
      <c r="A12" s="55">
        <v>6</v>
      </c>
      <c r="B12" s="56" t="s">
        <v>100</v>
      </c>
      <c r="C12" s="24">
        <v>138</v>
      </c>
      <c r="D12" s="57">
        <f t="shared" si="0"/>
        <v>3.4353995519044063E-2</v>
      </c>
    </row>
    <row r="13" spans="1:4" x14ac:dyDescent="0.25">
      <c r="A13" s="55">
        <v>7</v>
      </c>
      <c r="B13" s="56" t="s">
        <v>46</v>
      </c>
      <c r="C13" s="24">
        <v>117</v>
      </c>
      <c r="D13" s="57">
        <f t="shared" si="0"/>
        <v>2.9126213592233011E-2</v>
      </c>
    </row>
    <row r="14" spans="1:4" x14ac:dyDescent="0.25">
      <c r="A14" s="55">
        <v>8</v>
      </c>
      <c r="B14" s="56" t="s">
        <v>30</v>
      </c>
      <c r="C14" s="24">
        <v>105</v>
      </c>
      <c r="D14" s="57">
        <f t="shared" si="0"/>
        <v>2.6138909634055265E-2</v>
      </c>
    </row>
    <row r="15" spans="1:4" x14ac:dyDescent="0.25">
      <c r="A15" s="55">
        <v>9</v>
      </c>
      <c r="B15" s="56" t="s">
        <v>29</v>
      </c>
      <c r="C15" s="24">
        <v>82</v>
      </c>
      <c r="D15" s="57">
        <f t="shared" si="0"/>
        <v>2.0413243714214588E-2</v>
      </c>
    </row>
    <row r="16" spans="1:4" x14ac:dyDescent="0.25">
      <c r="A16" s="55">
        <v>10</v>
      </c>
      <c r="B16" s="56" t="s">
        <v>74</v>
      </c>
      <c r="C16" s="24">
        <v>77</v>
      </c>
      <c r="D16" s="57">
        <f t="shared" si="0"/>
        <v>1.9168533731640527E-2</v>
      </c>
    </row>
    <row r="17" spans="1:5" x14ac:dyDescent="0.25">
      <c r="A17" s="55"/>
      <c r="B17" s="24" t="s">
        <v>226</v>
      </c>
      <c r="C17" s="24">
        <f>C18-SUM(C7:C16)</f>
        <v>932</v>
      </c>
      <c r="D17" s="57">
        <f t="shared" si="0"/>
        <v>0.23201394075180484</v>
      </c>
    </row>
    <row r="18" spans="1:5" x14ac:dyDescent="0.25">
      <c r="A18" s="55"/>
      <c r="B18" s="58"/>
      <c r="C18" s="58">
        <v>4017</v>
      </c>
      <c r="D18" s="59">
        <f t="shared" si="0"/>
        <v>1</v>
      </c>
      <c r="E18" s="18"/>
    </row>
    <row r="19" spans="1:5" x14ac:dyDescent="0.25">
      <c r="A19" s="60" t="s">
        <v>228</v>
      </c>
      <c r="B19" s="60"/>
    </row>
    <row r="22" spans="1:5" ht="15.75" x14ac:dyDescent="0.25">
      <c r="A22" s="52" t="s">
        <v>251</v>
      </c>
    </row>
    <row r="23" spans="1:5" x14ac:dyDescent="0.25">
      <c r="A23" s="53" t="s">
        <v>222</v>
      </c>
      <c r="B23" s="53" t="s">
        <v>218</v>
      </c>
      <c r="C23" s="53" t="s">
        <v>245</v>
      </c>
      <c r="D23" s="54" t="s">
        <v>223</v>
      </c>
    </row>
    <row r="24" spans="1:5" x14ac:dyDescent="0.25">
      <c r="A24" s="55">
        <v>1</v>
      </c>
      <c r="B24" s="56" t="s">
        <v>27</v>
      </c>
      <c r="C24" s="24">
        <v>4933</v>
      </c>
      <c r="D24" s="57">
        <f>C24/C$35</f>
        <v>0.39705408886027044</v>
      </c>
    </row>
    <row r="25" spans="1:5" x14ac:dyDescent="0.25">
      <c r="A25" s="55">
        <v>2</v>
      </c>
      <c r="B25" s="56" t="s">
        <v>31</v>
      </c>
      <c r="C25" s="24">
        <v>1103</v>
      </c>
      <c r="D25" s="57">
        <f t="shared" ref="D25:D35" si="1">C25/C$35</f>
        <v>8.8779781068898903E-2</v>
      </c>
    </row>
    <row r="26" spans="1:5" x14ac:dyDescent="0.25">
      <c r="A26" s="55">
        <v>3</v>
      </c>
      <c r="B26" s="56" t="s">
        <v>33</v>
      </c>
      <c r="C26" s="24">
        <v>909</v>
      </c>
      <c r="D26" s="57">
        <f t="shared" si="1"/>
        <v>7.3164842240824216E-2</v>
      </c>
    </row>
    <row r="27" spans="1:5" x14ac:dyDescent="0.25">
      <c r="A27" s="55">
        <v>4</v>
      </c>
      <c r="B27" s="56" t="s">
        <v>28</v>
      </c>
      <c r="C27" s="24">
        <v>817</v>
      </c>
      <c r="D27" s="57">
        <f t="shared" si="1"/>
        <v>6.5759819703799099E-2</v>
      </c>
    </row>
    <row r="28" spans="1:5" x14ac:dyDescent="0.25">
      <c r="A28" s="55">
        <v>5</v>
      </c>
      <c r="B28" s="56" t="s">
        <v>30</v>
      </c>
      <c r="C28" s="24">
        <v>338</v>
      </c>
      <c r="D28" s="57">
        <f t="shared" si="1"/>
        <v>2.7205408886027044E-2</v>
      </c>
    </row>
    <row r="29" spans="1:5" x14ac:dyDescent="0.25">
      <c r="A29" s="55">
        <v>6</v>
      </c>
      <c r="B29" s="56" t="s">
        <v>56</v>
      </c>
      <c r="C29" s="24">
        <v>326</v>
      </c>
      <c r="D29" s="57">
        <f t="shared" si="1"/>
        <v>2.6239536381197682E-2</v>
      </c>
    </row>
    <row r="30" spans="1:5" x14ac:dyDescent="0.25">
      <c r="A30" s="55">
        <v>7</v>
      </c>
      <c r="B30" s="56" t="s">
        <v>41</v>
      </c>
      <c r="C30" s="24">
        <v>318</v>
      </c>
      <c r="D30" s="57">
        <f t="shared" si="1"/>
        <v>2.5595621377978106E-2</v>
      </c>
    </row>
    <row r="31" spans="1:5" x14ac:dyDescent="0.25">
      <c r="A31" s="55">
        <v>8</v>
      </c>
      <c r="B31" s="56" t="s">
        <v>29</v>
      </c>
      <c r="C31" s="24">
        <v>292</v>
      </c>
      <c r="D31" s="57">
        <f t="shared" si="1"/>
        <v>2.3502897617514489E-2</v>
      </c>
    </row>
    <row r="32" spans="1:5" x14ac:dyDescent="0.25">
      <c r="A32" s="55">
        <v>9</v>
      </c>
      <c r="B32" s="56" t="s">
        <v>74</v>
      </c>
      <c r="C32" s="24">
        <v>255</v>
      </c>
      <c r="D32" s="57">
        <f t="shared" si="1"/>
        <v>2.0524790727623955E-2</v>
      </c>
    </row>
    <row r="33" spans="1:4" x14ac:dyDescent="0.25">
      <c r="A33" s="55">
        <v>10</v>
      </c>
      <c r="B33" s="56" t="s">
        <v>46</v>
      </c>
      <c r="C33" s="24">
        <v>242</v>
      </c>
      <c r="D33" s="57">
        <f t="shared" si="1"/>
        <v>1.9478428847392145E-2</v>
      </c>
    </row>
    <row r="34" spans="1:4" x14ac:dyDescent="0.25">
      <c r="A34" s="55"/>
      <c r="B34" s="24" t="s">
        <v>226</v>
      </c>
      <c r="C34" s="24">
        <f>C35-SUM(C24:C33)</f>
        <v>2891</v>
      </c>
      <c r="D34" s="57">
        <f t="shared" si="1"/>
        <v>0.23269478428847393</v>
      </c>
    </row>
    <row r="35" spans="1:4" x14ac:dyDescent="0.25">
      <c r="A35" s="55"/>
      <c r="B35" s="24"/>
      <c r="C35" s="58">
        <v>12424</v>
      </c>
      <c r="D35" s="59">
        <f t="shared" si="1"/>
        <v>1</v>
      </c>
    </row>
    <row r="36" spans="1:4" x14ac:dyDescent="0.25">
      <c r="A36" s="60" t="s">
        <v>228</v>
      </c>
      <c r="B36" s="60"/>
      <c r="D36" s="61"/>
    </row>
    <row r="39" spans="1:4" ht="15.75" x14ac:dyDescent="0.25">
      <c r="A39" s="52" t="s">
        <v>252</v>
      </c>
    </row>
    <row r="40" spans="1:4" x14ac:dyDescent="0.25">
      <c r="A40" s="53" t="s">
        <v>222</v>
      </c>
      <c r="B40" s="53" t="s">
        <v>218</v>
      </c>
      <c r="C40" s="53" t="s">
        <v>245</v>
      </c>
      <c r="D40" s="54" t="s">
        <v>223</v>
      </c>
    </row>
    <row r="41" spans="1:4" x14ac:dyDescent="0.25">
      <c r="A41" s="55">
        <v>1</v>
      </c>
      <c r="B41" s="56" t="s">
        <v>27</v>
      </c>
      <c r="C41" s="24">
        <v>4907</v>
      </c>
      <c r="D41" s="57">
        <f>C41/C$52</f>
        <v>0.26940814757878556</v>
      </c>
    </row>
    <row r="42" spans="1:4" x14ac:dyDescent="0.25">
      <c r="A42" s="55">
        <v>2</v>
      </c>
      <c r="B42" s="56" t="s">
        <v>28</v>
      </c>
      <c r="C42" s="24">
        <v>2553</v>
      </c>
      <c r="D42" s="57">
        <f t="shared" ref="D42:D52" si="2">C42/C$52</f>
        <v>0.14016690457889536</v>
      </c>
    </row>
    <row r="43" spans="1:4" x14ac:dyDescent="0.25">
      <c r="A43" s="55">
        <v>3</v>
      </c>
      <c r="B43" s="56" t="s">
        <v>30</v>
      </c>
      <c r="C43" s="24">
        <v>1697</v>
      </c>
      <c r="D43" s="57">
        <f t="shared" si="2"/>
        <v>9.3170088942571644E-2</v>
      </c>
    </row>
    <row r="44" spans="1:4" x14ac:dyDescent="0.25">
      <c r="A44" s="55">
        <v>4</v>
      </c>
      <c r="B44" s="56" t="s">
        <v>31</v>
      </c>
      <c r="C44" s="24">
        <v>1601</v>
      </c>
      <c r="D44" s="57">
        <f t="shared" si="2"/>
        <v>8.7899418030086746E-2</v>
      </c>
    </row>
    <row r="45" spans="1:4" x14ac:dyDescent="0.25">
      <c r="A45" s="55">
        <v>5</v>
      </c>
      <c r="B45" s="56" t="s">
        <v>33</v>
      </c>
      <c r="C45" s="24">
        <v>684</v>
      </c>
      <c r="D45" s="57">
        <f t="shared" si="2"/>
        <v>3.7553530251454928E-2</v>
      </c>
    </row>
    <row r="46" spans="1:4" x14ac:dyDescent="0.25">
      <c r="A46" s="55">
        <v>6</v>
      </c>
      <c r="B46" s="56" t="s">
        <v>29</v>
      </c>
      <c r="C46" s="24">
        <v>591</v>
      </c>
      <c r="D46" s="57">
        <f t="shared" si="2"/>
        <v>3.2447567804985179E-2</v>
      </c>
    </row>
    <row r="47" spans="1:4" x14ac:dyDescent="0.25">
      <c r="A47" s="55">
        <v>7</v>
      </c>
      <c r="B47" s="56" t="s">
        <v>58</v>
      </c>
      <c r="C47" s="24">
        <v>441</v>
      </c>
      <c r="D47" s="57">
        <f t="shared" si="2"/>
        <v>2.4212144504227519E-2</v>
      </c>
    </row>
    <row r="48" spans="1:4" x14ac:dyDescent="0.25">
      <c r="A48" s="55">
        <v>8</v>
      </c>
      <c r="B48" s="56" t="s">
        <v>66</v>
      </c>
      <c r="C48" s="24">
        <v>432</v>
      </c>
      <c r="D48" s="57">
        <f t="shared" si="2"/>
        <v>2.3718019106182056E-2</v>
      </c>
    </row>
    <row r="49" spans="1:4" x14ac:dyDescent="0.25">
      <c r="A49" s="55">
        <v>9</v>
      </c>
      <c r="B49" s="56" t="s">
        <v>64</v>
      </c>
      <c r="C49" s="24">
        <v>289</v>
      </c>
      <c r="D49" s="57">
        <f t="shared" si="2"/>
        <v>1.5866915559459755E-2</v>
      </c>
    </row>
    <row r="50" spans="1:4" x14ac:dyDescent="0.25">
      <c r="A50" s="55">
        <v>10</v>
      </c>
      <c r="B50" s="56" t="s">
        <v>46</v>
      </c>
      <c r="C50" s="24">
        <v>289</v>
      </c>
      <c r="D50" s="57">
        <f t="shared" si="2"/>
        <v>1.5866915559459755E-2</v>
      </c>
    </row>
    <row r="51" spans="1:4" x14ac:dyDescent="0.25">
      <c r="A51" s="55"/>
      <c r="B51" s="24" t="s">
        <v>226</v>
      </c>
      <c r="C51" s="24">
        <f>C52-SUM(C41:C50)</f>
        <v>4730</v>
      </c>
      <c r="D51" s="57">
        <f t="shared" si="2"/>
        <v>0.25969034808389152</v>
      </c>
    </row>
    <row r="52" spans="1:4" x14ac:dyDescent="0.25">
      <c r="A52" s="55"/>
      <c r="B52" s="62"/>
      <c r="C52" s="58">
        <v>18214</v>
      </c>
      <c r="D52" s="59">
        <f t="shared" si="2"/>
        <v>1</v>
      </c>
    </row>
    <row r="53" spans="1:4" x14ac:dyDescent="0.25">
      <c r="A53" s="60" t="s">
        <v>228</v>
      </c>
      <c r="B53" s="60"/>
    </row>
    <row r="56" spans="1:4" ht="15.75" x14ac:dyDescent="0.25">
      <c r="A56" s="52" t="s">
        <v>253</v>
      </c>
    </row>
    <row r="57" spans="1:4" x14ac:dyDescent="0.25">
      <c r="A57" s="53" t="s">
        <v>222</v>
      </c>
      <c r="B57" s="53" t="s">
        <v>218</v>
      </c>
      <c r="C57" s="53" t="s">
        <v>245</v>
      </c>
      <c r="D57" s="54" t="s">
        <v>223</v>
      </c>
    </row>
    <row r="58" spans="1:4" x14ac:dyDescent="0.25">
      <c r="A58" s="55">
        <v>1</v>
      </c>
      <c r="B58" s="56" t="s">
        <v>27</v>
      </c>
      <c r="C58" s="24">
        <v>2086</v>
      </c>
      <c r="D58" s="57">
        <f>C58/C$69</f>
        <v>0.16296875</v>
      </c>
    </row>
    <row r="59" spans="1:4" x14ac:dyDescent="0.25">
      <c r="A59" s="55">
        <v>2</v>
      </c>
      <c r="B59" s="56" t="s">
        <v>30</v>
      </c>
      <c r="C59" s="24">
        <v>1654</v>
      </c>
      <c r="D59" s="57">
        <f t="shared" ref="D59:D69" si="3">C59/C$69</f>
        <v>0.12921874999999999</v>
      </c>
    </row>
    <row r="60" spans="1:4" x14ac:dyDescent="0.25">
      <c r="A60" s="55">
        <v>3</v>
      </c>
      <c r="B60" s="56" t="s">
        <v>31</v>
      </c>
      <c r="C60" s="24">
        <v>1637</v>
      </c>
      <c r="D60" s="57">
        <f t="shared" si="3"/>
        <v>0.12789062500000001</v>
      </c>
    </row>
    <row r="61" spans="1:4" x14ac:dyDescent="0.25">
      <c r="A61" s="55">
        <v>4</v>
      </c>
      <c r="B61" s="56" t="s">
        <v>28</v>
      </c>
      <c r="C61" s="24">
        <v>1546</v>
      </c>
      <c r="D61" s="57">
        <f t="shared" si="3"/>
        <v>0.12078125000000001</v>
      </c>
    </row>
    <row r="62" spans="1:4" x14ac:dyDescent="0.25">
      <c r="A62" s="55">
        <v>5</v>
      </c>
      <c r="B62" s="56" t="s">
        <v>29</v>
      </c>
      <c r="C62" s="24">
        <v>460</v>
      </c>
      <c r="D62" s="57">
        <f t="shared" si="3"/>
        <v>3.5937499999999997E-2</v>
      </c>
    </row>
    <row r="63" spans="1:4" x14ac:dyDescent="0.25">
      <c r="A63" s="55">
        <v>6</v>
      </c>
      <c r="B63" s="56" t="s">
        <v>58</v>
      </c>
      <c r="C63" s="24">
        <v>381</v>
      </c>
      <c r="D63" s="57">
        <f t="shared" si="3"/>
        <v>2.9765625E-2</v>
      </c>
    </row>
    <row r="64" spans="1:4" x14ac:dyDescent="0.25">
      <c r="A64" s="55">
        <v>7</v>
      </c>
      <c r="B64" s="56" t="s">
        <v>34</v>
      </c>
      <c r="C64" s="24">
        <v>351</v>
      </c>
      <c r="D64" s="57">
        <f t="shared" si="3"/>
        <v>2.7421874999999998E-2</v>
      </c>
    </row>
    <row r="65" spans="1:4" x14ac:dyDescent="0.25">
      <c r="A65" s="55">
        <v>8</v>
      </c>
      <c r="B65" s="56" t="s">
        <v>33</v>
      </c>
      <c r="C65" s="24">
        <v>331</v>
      </c>
      <c r="D65" s="57">
        <f t="shared" si="3"/>
        <v>2.5859375E-2</v>
      </c>
    </row>
    <row r="66" spans="1:4" x14ac:dyDescent="0.25">
      <c r="A66" s="55">
        <v>9</v>
      </c>
      <c r="B66" s="56" t="s">
        <v>42</v>
      </c>
      <c r="C66" s="24">
        <v>212</v>
      </c>
      <c r="D66" s="57">
        <f t="shared" si="3"/>
        <v>1.6562500000000001E-2</v>
      </c>
    </row>
    <row r="67" spans="1:4" x14ac:dyDescent="0.25">
      <c r="A67" s="55">
        <v>10</v>
      </c>
      <c r="B67" s="56" t="s">
        <v>57</v>
      </c>
      <c r="C67" s="24">
        <v>175</v>
      </c>
      <c r="D67" s="57">
        <f t="shared" si="3"/>
        <v>1.3671875E-2</v>
      </c>
    </row>
    <row r="68" spans="1:4" x14ac:dyDescent="0.25">
      <c r="A68" s="55"/>
      <c r="B68" s="24" t="s">
        <v>226</v>
      </c>
      <c r="C68" s="24">
        <f>C69-SUM(C58:C67)</f>
        <v>3967</v>
      </c>
      <c r="D68" s="57">
        <f t="shared" si="3"/>
        <v>0.30992187500000001</v>
      </c>
    </row>
    <row r="69" spans="1:4" x14ac:dyDescent="0.25">
      <c r="A69" s="55"/>
      <c r="B69" s="63"/>
      <c r="C69" s="58">
        <v>12800</v>
      </c>
      <c r="D69" s="59">
        <f t="shared" si="3"/>
        <v>1</v>
      </c>
    </row>
    <row r="70" spans="1:4" x14ac:dyDescent="0.25">
      <c r="A70" s="60" t="s">
        <v>228</v>
      </c>
      <c r="B70" s="60"/>
    </row>
    <row r="74" spans="1:4" ht="15.75" x14ac:dyDescent="0.25">
      <c r="A74" s="52" t="s">
        <v>254</v>
      </c>
    </row>
    <row r="75" spans="1:4" s="50" customFormat="1" x14ac:dyDescent="0.25">
      <c r="A75" s="53" t="s">
        <v>222</v>
      </c>
      <c r="B75" s="53" t="s">
        <v>218</v>
      </c>
      <c r="C75" s="53" t="s">
        <v>245</v>
      </c>
      <c r="D75" s="54" t="s">
        <v>223</v>
      </c>
    </row>
    <row r="76" spans="1:4" x14ac:dyDescent="0.25">
      <c r="A76" s="55">
        <v>1</v>
      </c>
      <c r="B76" s="56" t="s">
        <v>27</v>
      </c>
      <c r="C76" s="24">
        <v>3172</v>
      </c>
      <c r="D76" s="57">
        <f>C76/C$18</f>
        <v>0.78964401294498376</v>
      </c>
    </row>
    <row r="77" spans="1:4" x14ac:dyDescent="0.25">
      <c r="A77" s="55">
        <v>2</v>
      </c>
      <c r="B77" s="56" t="s">
        <v>28</v>
      </c>
      <c r="C77" s="24">
        <v>1910</v>
      </c>
      <c r="D77" s="57">
        <f t="shared" ref="D77:D87" si="4">C77/C$18</f>
        <v>0.47547921334329102</v>
      </c>
    </row>
    <row r="78" spans="1:4" x14ac:dyDescent="0.25">
      <c r="A78" s="55">
        <v>3</v>
      </c>
      <c r="B78" s="56" t="s">
        <v>37</v>
      </c>
      <c r="C78" s="24">
        <v>1716</v>
      </c>
      <c r="D78" s="57">
        <f t="shared" si="4"/>
        <v>0.42718446601941745</v>
      </c>
    </row>
    <row r="79" spans="1:4" x14ac:dyDescent="0.25">
      <c r="A79" s="55">
        <v>4</v>
      </c>
      <c r="B79" s="56" t="s">
        <v>30</v>
      </c>
      <c r="C79" s="24">
        <v>1275</v>
      </c>
      <c r="D79" s="57">
        <f t="shared" si="4"/>
        <v>0.31740104555638537</v>
      </c>
    </row>
    <row r="80" spans="1:4" x14ac:dyDescent="0.25">
      <c r="A80" s="55">
        <v>5</v>
      </c>
      <c r="B80" s="56" t="s">
        <v>29</v>
      </c>
      <c r="C80" s="24">
        <v>1189</v>
      </c>
      <c r="D80" s="57">
        <f t="shared" si="4"/>
        <v>0.2959920338561115</v>
      </c>
    </row>
    <row r="81" spans="1:5" x14ac:dyDescent="0.25">
      <c r="A81" s="55">
        <v>6</v>
      </c>
      <c r="B81" s="56" t="s">
        <v>34</v>
      </c>
      <c r="C81" s="24">
        <v>995</v>
      </c>
      <c r="D81" s="57">
        <f t="shared" si="4"/>
        <v>0.24769728653223799</v>
      </c>
    </row>
    <row r="82" spans="1:5" x14ac:dyDescent="0.25">
      <c r="A82" s="55">
        <v>7</v>
      </c>
      <c r="B82" s="56" t="s">
        <v>31</v>
      </c>
      <c r="C82" s="24">
        <v>914</v>
      </c>
      <c r="D82" s="57">
        <f t="shared" si="4"/>
        <v>0.22753298481453821</v>
      </c>
    </row>
    <row r="83" spans="1:5" x14ac:dyDescent="0.25">
      <c r="A83" s="55">
        <v>8</v>
      </c>
      <c r="B83" s="56" t="s">
        <v>33</v>
      </c>
      <c r="C83" s="24">
        <v>875</v>
      </c>
      <c r="D83" s="57">
        <f t="shared" si="4"/>
        <v>0.21782424695046054</v>
      </c>
    </row>
    <row r="84" spans="1:5" x14ac:dyDescent="0.25">
      <c r="A84" s="55">
        <v>9</v>
      </c>
      <c r="B84" s="56" t="s">
        <v>35</v>
      </c>
      <c r="C84" s="24">
        <v>822</v>
      </c>
      <c r="D84" s="57">
        <f t="shared" si="4"/>
        <v>0.20463032113517551</v>
      </c>
    </row>
    <row r="85" spans="1:5" x14ac:dyDescent="0.25">
      <c r="A85" s="55">
        <v>10</v>
      </c>
      <c r="B85" s="56" t="s">
        <v>42</v>
      </c>
      <c r="C85" s="24">
        <v>549</v>
      </c>
      <c r="D85" s="57">
        <f t="shared" si="4"/>
        <v>0.13666915608663183</v>
      </c>
    </row>
    <row r="86" spans="1:5" x14ac:dyDescent="0.25">
      <c r="A86" s="55"/>
      <c r="B86" s="24" t="s">
        <v>226</v>
      </c>
      <c r="C86" s="24">
        <f>C87-SUM(C76:C85)</f>
        <v>10554</v>
      </c>
      <c r="D86" s="57">
        <f t="shared" si="4"/>
        <v>2.6273338312173262</v>
      </c>
    </row>
    <row r="87" spans="1:5" x14ac:dyDescent="0.25">
      <c r="A87" s="55"/>
      <c r="B87" s="58"/>
      <c r="C87" s="58">
        <v>23971</v>
      </c>
      <c r="D87" s="59">
        <f t="shared" si="4"/>
        <v>5.9673885984565596</v>
      </c>
      <c r="E87" s="18"/>
    </row>
    <row r="88" spans="1:5" x14ac:dyDescent="0.25">
      <c r="A88" s="60" t="s">
        <v>228</v>
      </c>
      <c r="B88" s="60"/>
    </row>
    <row r="91" spans="1:5" ht="15.75" x14ac:dyDescent="0.25">
      <c r="A91" s="52" t="s">
        <v>255</v>
      </c>
    </row>
    <row r="92" spans="1:5" x14ac:dyDescent="0.25">
      <c r="A92" s="53" t="s">
        <v>222</v>
      </c>
      <c r="B92" s="53" t="s">
        <v>218</v>
      </c>
      <c r="C92" s="53" t="s">
        <v>245</v>
      </c>
      <c r="D92" s="54" t="s">
        <v>223</v>
      </c>
    </row>
    <row r="93" spans="1:5" x14ac:dyDescent="0.25">
      <c r="A93" s="55">
        <v>1</v>
      </c>
      <c r="B93" s="56" t="s">
        <v>27</v>
      </c>
      <c r="C93" s="24">
        <v>6041</v>
      </c>
      <c r="D93" s="57">
        <f>C93/C$35</f>
        <v>0.48623631680618157</v>
      </c>
    </row>
    <row r="94" spans="1:5" x14ac:dyDescent="0.25">
      <c r="A94" s="55">
        <v>2</v>
      </c>
      <c r="B94" s="56" t="s">
        <v>28</v>
      </c>
      <c r="C94" s="24">
        <v>4016</v>
      </c>
      <c r="D94" s="57">
        <f t="shared" ref="D94:D104" si="5">C94/C$35</f>
        <v>0.32324533161622665</v>
      </c>
    </row>
    <row r="95" spans="1:5" x14ac:dyDescent="0.25">
      <c r="A95" s="55">
        <v>3</v>
      </c>
      <c r="B95" s="56" t="s">
        <v>30</v>
      </c>
      <c r="C95" s="24">
        <v>3353</v>
      </c>
      <c r="D95" s="57">
        <f t="shared" si="5"/>
        <v>0.26988087572440439</v>
      </c>
    </row>
    <row r="96" spans="1:5" x14ac:dyDescent="0.25">
      <c r="A96" s="55">
        <v>4</v>
      </c>
      <c r="B96" s="56" t="s">
        <v>29</v>
      </c>
      <c r="C96" s="24">
        <v>2488</v>
      </c>
      <c r="D96" s="57">
        <f t="shared" si="5"/>
        <v>0.20025756600128783</v>
      </c>
    </row>
    <row r="97" spans="1:4" x14ac:dyDescent="0.25">
      <c r="A97" s="55">
        <v>5</v>
      </c>
      <c r="B97" s="56" t="s">
        <v>32</v>
      </c>
      <c r="C97" s="24">
        <v>2459</v>
      </c>
      <c r="D97" s="57">
        <f t="shared" si="5"/>
        <v>0.19792337411461686</v>
      </c>
    </row>
    <row r="98" spans="1:4" x14ac:dyDescent="0.25">
      <c r="A98" s="55">
        <v>6</v>
      </c>
      <c r="B98" s="56" t="s">
        <v>34</v>
      </c>
      <c r="C98" s="24">
        <v>2319</v>
      </c>
      <c r="D98" s="57">
        <f t="shared" si="5"/>
        <v>0.18665486155827432</v>
      </c>
    </row>
    <row r="99" spans="1:4" x14ac:dyDescent="0.25">
      <c r="A99" s="55">
        <v>7</v>
      </c>
      <c r="B99" s="56" t="s">
        <v>35</v>
      </c>
      <c r="C99" s="24">
        <v>2107</v>
      </c>
      <c r="D99" s="57">
        <f t="shared" si="5"/>
        <v>0.16959111397295557</v>
      </c>
    </row>
    <row r="100" spans="1:4" x14ac:dyDescent="0.25">
      <c r="A100" s="55">
        <v>8</v>
      </c>
      <c r="B100" s="56" t="s">
        <v>36</v>
      </c>
      <c r="C100" s="24">
        <v>1880</v>
      </c>
      <c r="D100" s="57">
        <f t="shared" si="5"/>
        <v>0.15132002575660014</v>
      </c>
    </row>
    <row r="101" spans="1:4" x14ac:dyDescent="0.25">
      <c r="A101" s="55">
        <v>9</v>
      </c>
      <c r="B101" s="56" t="s">
        <v>31</v>
      </c>
      <c r="C101" s="24">
        <v>1692</v>
      </c>
      <c r="D101" s="57">
        <f t="shared" si="5"/>
        <v>0.13618802318094012</v>
      </c>
    </row>
    <row r="102" spans="1:4" x14ac:dyDescent="0.25">
      <c r="A102" s="55">
        <v>10</v>
      </c>
      <c r="B102" s="56" t="s">
        <v>33</v>
      </c>
      <c r="C102" s="24">
        <v>1645</v>
      </c>
      <c r="D102" s="57">
        <f t="shared" si="5"/>
        <v>0.1324050225370251</v>
      </c>
    </row>
    <row r="103" spans="1:4" x14ac:dyDescent="0.25">
      <c r="A103" s="55"/>
      <c r="B103" s="24" t="s">
        <v>226</v>
      </c>
      <c r="C103" s="24">
        <f>C104-SUM(C93:C102)</f>
        <v>26075</v>
      </c>
      <c r="D103" s="57">
        <f t="shared" si="5"/>
        <v>2.0987604636188024</v>
      </c>
    </row>
    <row r="104" spans="1:4" x14ac:dyDescent="0.25">
      <c r="A104" s="55"/>
      <c r="B104" s="24"/>
      <c r="C104" s="58">
        <v>54075</v>
      </c>
      <c r="D104" s="59">
        <f t="shared" si="5"/>
        <v>4.3524629748873149</v>
      </c>
    </row>
    <row r="105" spans="1:4" x14ac:dyDescent="0.25">
      <c r="A105" s="60" t="s">
        <v>228</v>
      </c>
      <c r="B105" s="60"/>
      <c r="D105" s="61"/>
    </row>
    <row r="108" spans="1:4" ht="15.75" x14ac:dyDescent="0.25">
      <c r="A108" s="52" t="s">
        <v>256</v>
      </c>
    </row>
    <row r="109" spans="1:4" x14ac:dyDescent="0.25">
      <c r="A109" s="53" t="s">
        <v>222</v>
      </c>
      <c r="B109" s="53" t="s">
        <v>218</v>
      </c>
      <c r="C109" s="53" t="s">
        <v>245</v>
      </c>
      <c r="D109" s="54" t="s">
        <v>223</v>
      </c>
    </row>
    <row r="110" spans="1:4" x14ac:dyDescent="0.25">
      <c r="A110" s="55">
        <v>1</v>
      </c>
      <c r="B110" s="56" t="s">
        <v>27</v>
      </c>
      <c r="C110" s="24">
        <v>3203</v>
      </c>
      <c r="D110" s="57">
        <f>C110/C$52</f>
        <v>0.17585373888217853</v>
      </c>
    </row>
    <row r="111" spans="1:4" x14ac:dyDescent="0.25">
      <c r="A111" s="55">
        <v>2</v>
      </c>
      <c r="B111" s="56" t="s">
        <v>38</v>
      </c>
      <c r="C111" s="24">
        <v>1979</v>
      </c>
      <c r="D111" s="57">
        <f t="shared" ref="D111:D121" si="6">C111/C$52</f>
        <v>0.10865268474799605</v>
      </c>
    </row>
    <row r="112" spans="1:4" x14ac:dyDescent="0.25">
      <c r="A112" s="55">
        <v>3</v>
      </c>
      <c r="B112" s="56" t="s">
        <v>32</v>
      </c>
      <c r="C112" s="24">
        <v>1703</v>
      </c>
      <c r="D112" s="57">
        <f t="shared" si="6"/>
        <v>9.3499505874601957E-2</v>
      </c>
    </row>
    <row r="113" spans="1:4" x14ac:dyDescent="0.25">
      <c r="A113" s="55">
        <v>4</v>
      </c>
      <c r="B113" s="56" t="s">
        <v>34</v>
      </c>
      <c r="C113" s="24">
        <v>1691</v>
      </c>
      <c r="D113" s="57">
        <f t="shared" si="6"/>
        <v>9.2840672010541345E-2</v>
      </c>
    </row>
    <row r="114" spans="1:4" x14ac:dyDescent="0.25">
      <c r="A114" s="55">
        <v>5</v>
      </c>
      <c r="B114" s="56" t="s">
        <v>30</v>
      </c>
      <c r="C114" s="24">
        <v>1665</v>
      </c>
      <c r="D114" s="57">
        <f t="shared" si="6"/>
        <v>9.141319863841002E-2</v>
      </c>
    </row>
    <row r="115" spans="1:4" x14ac:dyDescent="0.25">
      <c r="A115" s="55">
        <v>6</v>
      </c>
      <c r="B115" s="56" t="s">
        <v>28</v>
      </c>
      <c r="C115" s="24">
        <v>1539</v>
      </c>
      <c r="D115" s="57">
        <f t="shared" si="6"/>
        <v>8.4495443065773584E-2</v>
      </c>
    </row>
    <row r="116" spans="1:4" x14ac:dyDescent="0.25">
      <c r="A116" s="55">
        <v>7</v>
      </c>
      <c r="B116" s="56" t="s">
        <v>35</v>
      </c>
      <c r="C116" s="24">
        <v>1488</v>
      </c>
      <c r="D116" s="57">
        <f t="shared" si="6"/>
        <v>8.1695399143515979E-2</v>
      </c>
    </row>
    <row r="117" spans="1:4" x14ac:dyDescent="0.25">
      <c r="A117" s="55">
        <v>8</v>
      </c>
      <c r="B117" s="56" t="s">
        <v>39</v>
      </c>
      <c r="C117" s="24">
        <v>1421</v>
      </c>
      <c r="D117" s="57">
        <f t="shared" si="6"/>
        <v>7.8016910069177561E-2</v>
      </c>
    </row>
    <row r="118" spans="1:4" x14ac:dyDescent="0.25">
      <c r="A118" s="55">
        <v>9</v>
      </c>
      <c r="B118" s="56" t="s">
        <v>31</v>
      </c>
      <c r="C118" s="24">
        <v>1267</v>
      </c>
      <c r="D118" s="57">
        <f t="shared" si="6"/>
        <v>6.9561875480399687E-2</v>
      </c>
    </row>
    <row r="119" spans="1:4" x14ac:dyDescent="0.25">
      <c r="A119" s="55">
        <v>10</v>
      </c>
      <c r="B119" s="56" t="s">
        <v>36</v>
      </c>
      <c r="C119" s="24">
        <v>1192</v>
      </c>
      <c r="D119" s="57">
        <f t="shared" si="6"/>
        <v>6.5444163830020857E-2</v>
      </c>
    </row>
    <row r="120" spans="1:4" x14ac:dyDescent="0.25">
      <c r="A120" s="55"/>
      <c r="B120" s="24" t="s">
        <v>226</v>
      </c>
      <c r="C120" s="24">
        <f>C121-SUM(C110:C119)</f>
        <v>15169</v>
      </c>
      <c r="D120" s="57">
        <f t="shared" si="6"/>
        <v>0.83282090699461953</v>
      </c>
    </row>
    <row r="121" spans="1:4" x14ac:dyDescent="0.25">
      <c r="A121" s="55"/>
      <c r="B121" s="62"/>
      <c r="C121" s="58">
        <v>32317</v>
      </c>
      <c r="D121" s="59">
        <f t="shared" si="6"/>
        <v>1.7742944987372351</v>
      </c>
    </row>
    <row r="122" spans="1:4" x14ac:dyDescent="0.25">
      <c r="A122" s="60" t="s">
        <v>228</v>
      </c>
      <c r="B122" s="60"/>
    </row>
  </sheetData>
  <mergeCells count="10">
    <mergeCell ref="A70:B70"/>
    <mergeCell ref="A88:B88"/>
    <mergeCell ref="A105:B105"/>
    <mergeCell ref="A122:B122"/>
    <mergeCell ref="A1:C1"/>
    <mergeCell ref="A2:C2"/>
    <mergeCell ref="A3:C3"/>
    <mergeCell ref="A19:B19"/>
    <mergeCell ref="A36:B36"/>
    <mergeCell ref="A53:B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BC7F-2C10-4A43-A126-8B0570F530C6}">
  <sheetPr>
    <tabColor theme="5" tint="0.79998168889431442"/>
  </sheetPr>
  <dimension ref="A1:J158"/>
  <sheetViews>
    <sheetView workbookViewId="0">
      <selection activeCell="A10" sqref="A10"/>
    </sheetView>
  </sheetViews>
  <sheetFormatPr baseColWidth="10" defaultRowHeight="15" x14ac:dyDescent="0.25"/>
  <cols>
    <col min="1" max="1" width="103.140625" bestFit="1" customWidth="1"/>
  </cols>
  <sheetData>
    <row r="1" spans="1:10" ht="30" customHeight="1" x14ac:dyDescent="0.3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3" t="s">
        <v>231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218</v>
      </c>
      <c r="B6" s="7" t="s">
        <v>219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  <c r="I6" s="7" t="s">
        <v>25</v>
      </c>
      <c r="J6" s="7" t="s">
        <v>26</v>
      </c>
    </row>
    <row r="7" spans="1:10" x14ac:dyDescent="0.25">
      <c r="A7" s="8" t="s">
        <v>27</v>
      </c>
      <c r="B7" s="9">
        <v>244</v>
      </c>
      <c r="C7" s="10">
        <v>794</v>
      </c>
      <c r="D7" s="9">
        <v>870</v>
      </c>
      <c r="E7" s="10">
        <v>141</v>
      </c>
      <c r="F7" s="9">
        <v>128</v>
      </c>
      <c r="G7" s="10">
        <v>648</v>
      </c>
      <c r="H7" s="9">
        <v>778</v>
      </c>
      <c r="I7" s="10">
        <v>193</v>
      </c>
      <c r="J7" s="9">
        <v>3796</v>
      </c>
    </row>
    <row r="8" spans="1:10" x14ac:dyDescent="0.25">
      <c r="A8" s="11" t="s">
        <v>31</v>
      </c>
      <c r="B8" s="12">
        <v>56</v>
      </c>
      <c r="C8">
        <v>348</v>
      </c>
      <c r="D8" s="12">
        <v>593</v>
      </c>
      <c r="E8">
        <v>287</v>
      </c>
      <c r="F8" s="12">
        <v>261</v>
      </c>
      <c r="G8">
        <v>324</v>
      </c>
      <c r="H8" s="12">
        <v>354</v>
      </c>
      <c r="I8">
        <v>212</v>
      </c>
      <c r="J8" s="12">
        <v>2435</v>
      </c>
    </row>
    <row r="9" spans="1:10" x14ac:dyDescent="0.25">
      <c r="A9" s="8" t="s">
        <v>30</v>
      </c>
      <c r="B9" s="9">
        <v>4</v>
      </c>
      <c r="C9" s="10">
        <v>23</v>
      </c>
      <c r="D9" s="9">
        <v>208</v>
      </c>
      <c r="E9" s="10">
        <v>106</v>
      </c>
      <c r="F9" s="9">
        <v>189</v>
      </c>
      <c r="G9" s="10">
        <v>332</v>
      </c>
      <c r="H9" s="9">
        <v>619</v>
      </c>
      <c r="I9" s="10">
        <v>277</v>
      </c>
      <c r="J9" s="9">
        <v>1758</v>
      </c>
    </row>
    <row r="10" spans="1:10" x14ac:dyDescent="0.25">
      <c r="A10" s="11" t="s">
        <v>33</v>
      </c>
      <c r="B10" s="12">
        <v>68</v>
      </c>
      <c r="C10">
        <v>260</v>
      </c>
      <c r="D10" s="12">
        <v>194</v>
      </c>
      <c r="E10">
        <v>33</v>
      </c>
      <c r="F10" s="12">
        <v>31</v>
      </c>
      <c r="G10">
        <v>216</v>
      </c>
      <c r="H10" s="12">
        <v>314</v>
      </c>
      <c r="I10">
        <v>94</v>
      </c>
      <c r="J10" s="12">
        <v>1210</v>
      </c>
    </row>
    <row r="11" spans="1:10" x14ac:dyDescent="0.25">
      <c r="A11" s="8" t="s">
        <v>28</v>
      </c>
      <c r="B11" s="9">
        <v>4</v>
      </c>
      <c r="C11" s="10">
        <v>62</v>
      </c>
      <c r="D11" s="9">
        <v>217</v>
      </c>
      <c r="E11" s="10">
        <v>78</v>
      </c>
      <c r="F11" s="9">
        <v>41</v>
      </c>
      <c r="G11" s="10">
        <v>235</v>
      </c>
      <c r="H11" s="9">
        <v>383</v>
      </c>
      <c r="I11" s="10">
        <v>95</v>
      </c>
      <c r="J11" s="9">
        <v>1115</v>
      </c>
    </row>
    <row r="12" spans="1:10" x14ac:dyDescent="0.25">
      <c r="A12" s="11" t="s">
        <v>34</v>
      </c>
      <c r="B12" s="12">
        <v>2</v>
      </c>
      <c r="C12">
        <v>12</v>
      </c>
      <c r="D12" s="12">
        <v>17</v>
      </c>
      <c r="E12">
        <v>16</v>
      </c>
      <c r="F12" s="12">
        <v>16</v>
      </c>
      <c r="G12">
        <v>242</v>
      </c>
      <c r="H12" s="12">
        <v>404</v>
      </c>
      <c r="I12">
        <v>145</v>
      </c>
      <c r="J12" s="12">
        <v>854</v>
      </c>
    </row>
    <row r="13" spans="1:10" x14ac:dyDescent="0.25">
      <c r="A13" s="8" t="s">
        <v>36</v>
      </c>
      <c r="B13" s="9"/>
      <c r="C13" s="10">
        <v>10</v>
      </c>
      <c r="D13" s="9">
        <v>17</v>
      </c>
      <c r="E13" s="10">
        <v>12</v>
      </c>
      <c r="F13" s="9">
        <v>23</v>
      </c>
      <c r="G13" s="10">
        <v>126</v>
      </c>
      <c r="H13" s="9">
        <v>415</v>
      </c>
      <c r="I13" s="10">
        <v>141</v>
      </c>
      <c r="J13" s="9">
        <v>744</v>
      </c>
    </row>
    <row r="14" spans="1:10" x14ac:dyDescent="0.25">
      <c r="A14" s="11" t="s">
        <v>37</v>
      </c>
      <c r="B14" s="12">
        <v>2</v>
      </c>
      <c r="D14" s="12"/>
      <c r="E14">
        <v>10</v>
      </c>
      <c r="F14" s="12">
        <v>45</v>
      </c>
      <c r="G14">
        <v>401</v>
      </c>
      <c r="H14" s="12">
        <v>237</v>
      </c>
      <c r="J14" s="12">
        <v>695</v>
      </c>
    </row>
    <row r="15" spans="1:10" x14ac:dyDescent="0.25">
      <c r="A15" s="8" t="s">
        <v>104</v>
      </c>
      <c r="B15" s="9">
        <v>38</v>
      </c>
      <c r="C15" s="10">
        <v>124</v>
      </c>
      <c r="D15" s="9">
        <v>118</v>
      </c>
      <c r="E15" s="10">
        <v>16</v>
      </c>
      <c r="F15" s="9">
        <v>27</v>
      </c>
      <c r="G15" s="10">
        <v>120</v>
      </c>
      <c r="H15" s="9">
        <v>155</v>
      </c>
      <c r="I15" s="10">
        <v>67</v>
      </c>
      <c r="J15" s="9">
        <v>665</v>
      </c>
    </row>
    <row r="16" spans="1:10" x14ac:dyDescent="0.25">
      <c r="A16" s="11" t="s">
        <v>35</v>
      </c>
      <c r="B16" s="12">
        <v>1</v>
      </c>
      <c r="C16">
        <v>22</v>
      </c>
      <c r="D16" s="12">
        <v>34</v>
      </c>
      <c r="E16">
        <v>8</v>
      </c>
      <c r="F16" s="12">
        <v>11</v>
      </c>
      <c r="G16">
        <v>173</v>
      </c>
      <c r="H16" s="12">
        <v>247</v>
      </c>
      <c r="I16">
        <v>62</v>
      </c>
      <c r="J16" s="12">
        <v>558</v>
      </c>
    </row>
    <row r="17" spans="1:10" x14ac:dyDescent="0.25">
      <c r="A17" s="8" t="s">
        <v>32</v>
      </c>
      <c r="B17" s="9">
        <v>2</v>
      </c>
      <c r="C17" s="10"/>
      <c r="D17" s="9">
        <v>5</v>
      </c>
      <c r="E17" s="10">
        <v>4</v>
      </c>
      <c r="F17" s="9">
        <v>13</v>
      </c>
      <c r="G17" s="10">
        <v>38</v>
      </c>
      <c r="H17" s="9">
        <v>358</v>
      </c>
      <c r="I17" s="10">
        <v>106</v>
      </c>
      <c r="J17" s="9">
        <v>526</v>
      </c>
    </row>
    <row r="18" spans="1:10" x14ac:dyDescent="0.25">
      <c r="A18" s="11" t="s">
        <v>42</v>
      </c>
      <c r="B18" s="12"/>
      <c r="D18" s="12">
        <v>3</v>
      </c>
      <c r="E18">
        <v>12</v>
      </c>
      <c r="F18" s="12">
        <v>32</v>
      </c>
      <c r="G18">
        <v>121</v>
      </c>
      <c r="H18" s="12">
        <v>212</v>
      </c>
      <c r="I18">
        <v>47</v>
      </c>
      <c r="J18" s="12">
        <v>427</v>
      </c>
    </row>
    <row r="19" spans="1:10" x14ac:dyDescent="0.25">
      <c r="A19" s="8" t="s">
        <v>68</v>
      </c>
      <c r="B19" s="9"/>
      <c r="C19" s="10"/>
      <c r="D19" s="9"/>
      <c r="E19" s="10"/>
      <c r="F19" s="9">
        <v>1</v>
      </c>
      <c r="G19" s="10">
        <v>121</v>
      </c>
      <c r="H19" s="9">
        <v>249</v>
      </c>
      <c r="I19" s="10">
        <v>5</v>
      </c>
      <c r="J19" s="9">
        <v>376</v>
      </c>
    </row>
    <row r="20" spans="1:10" x14ac:dyDescent="0.25">
      <c r="A20" s="11" t="s">
        <v>75</v>
      </c>
      <c r="B20" s="12">
        <v>28</v>
      </c>
      <c r="C20">
        <v>71</v>
      </c>
      <c r="D20" s="12">
        <v>60</v>
      </c>
      <c r="E20">
        <v>6</v>
      </c>
      <c r="F20" s="12">
        <v>15</v>
      </c>
      <c r="G20">
        <v>43</v>
      </c>
      <c r="H20" s="12">
        <v>121</v>
      </c>
      <c r="I20">
        <v>26</v>
      </c>
      <c r="J20" s="12">
        <v>370</v>
      </c>
    </row>
    <row r="21" spans="1:10" x14ac:dyDescent="0.25">
      <c r="A21" s="8" t="s">
        <v>40</v>
      </c>
      <c r="B21" s="9"/>
      <c r="C21" s="10">
        <v>4</v>
      </c>
      <c r="D21" s="9">
        <v>3</v>
      </c>
      <c r="E21" s="10">
        <v>8</v>
      </c>
      <c r="F21" s="9">
        <v>16</v>
      </c>
      <c r="G21" s="10">
        <v>97</v>
      </c>
      <c r="H21" s="9">
        <v>181</v>
      </c>
      <c r="I21" s="10">
        <v>44</v>
      </c>
      <c r="J21" s="9">
        <v>353</v>
      </c>
    </row>
    <row r="22" spans="1:10" x14ac:dyDescent="0.25">
      <c r="A22" s="11" t="s">
        <v>41</v>
      </c>
      <c r="B22" s="12">
        <v>13</v>
      </c>
      <c r="C22">
        <v>80</v>
      </c>
      <c r="D22" s="12">
        <v>32</v>
      </c>
      <c r="E22">
        <v>10</v>
      </c>
      <c r="F22" s="12">
        <v>2</v>
      </c>
      <c r="G22">
        <v>38</v>
      </c>
      <c r="H22" s="12">
        <v>118</v>
      </c>
      <c r="I22">
        <v>44</v>
      </c>
      <c r="J22" s="12">
        <v>337</v>
      </c>
    </row>
    <row r="23" spans="1:10" x14ac:dyDescent="0.25">
      <c r="A23" s="8" t="s">
        <v>56</v>
      </c>
      <c r="B23" s="9">
        <v>58</v>
      </c>
      <c r="C23" s="10">
        <v>71</v>
      </c>
      <c r="D23" s="9">
        <v>42</v>
      </c>
      <c r="E23" s="10">
        <v>4</v>
      </c>
      <c r="F23" s="9">
        <v>2</v>
      </c>
      <c r="G23" s="10">
        <v>40</v>
      </c>
      <c r="H23" s="9">
        <v>84</v>
      </c>
      <c r="I23" s="10">
        <v>28</v>
      </c>
      <c r="J23" s="9">
        <v>329</v>
      </c>
    </row>
    <row r="24" spans="1:10" x14ac:dyDescent="0.25">
      <c r="A24" s="11" t="s">
        <v>39</v>
      </c>
      <c r="B24" s="12">
        <v>2</v>
      </c>
      <c r="C24">
        <v>18</v>
      </c>
      <c r="D24" s="12">
        <v>14</v>
      </c>
      <c r="E24">
        <v>2</v>
      </c>
      <c r="F24" s="12">
        <v>12</v>
      </c>
      <c r="G24">
        <v>45</v>
      </c>
      <c r="H24" s="12">
        <v>144</v>
      </c>
      <c r="I24">
        <v>65</v>
      </c>
      <c r="J24" s="12">
        <v>302</v>
      </c>
    </row>
    <row r="25" spans="1:10" x14ac:dyDescent="0.25">
      <c r="A25" s="8" t="s">
        <v>46</v>
      </c>
      <c r="B25" s="9">
        <v>23</v>
      </c>
      <c r="C25" s="10">
        <v>46</v>
      </c>
      <c r="D25" s="9">
        <v>60</v>
      </c>
      <c r="E25" s="10">
        <v>6</v>
      </c>
      <c r="F25" s="9">
        <v>12</v>
      </c>
      <c r="G25" s="10">
        <v>38</v>
      </c>
      <c r="H25" s="9">
        <v>75</v>
      </c>
      <c r="I25" s="10">
        <v>23</v>
      </c>
      <c r="J25" s="9">
        <v>283</v>
      </c>
    </row>
    <row r="26" spans="1:10" x14ac:dyDescent="0.25">
      <c r="A26" s="11" t="s">
        <v>29</v>
      </c>
      <c r="B26" s="12">
        <v>8</v>
      </c>
      <c r="C26">
        <v>21</v>
      </c>
      <c r="D26" s="12">
        <v>56</v>
      </c>
      <c r="E26">
        <v>6</v>
      </c>
      <c r="F26" s="12">
        <v>6</v>
      </c>
      <c r="G26">
        <v>81</v>
      </c>
      <c r="H26" s="12">
        <v>79</v>
      </c>
      <c r="I26">
        <v>18</v>
      </c>
      <c r="J26" s="12">
        <v>275</v>
      </c>
    </row>
    <row r="27" spans="1:10" x14ac:dyDescent="0.25">
      <c r="A27" s="8" t="s">
        <v>105</v>
      </c>
      <c r="B27" s="9">
        <v>42</v>
      </c>
      <c r="C27" s="10">
        <v>136</v>
      </c>
      <c r="D27" s="9">
        <v>26</v>
      </c>
      <c r="E27" s="10"/>
      <c r="F27" s="9">
        <v>6</v>
      </c>
      <c r="G27" s="10">
        <v>14</v>
      </c>
      <c r="H27" s="9">
        <v>38</v>
      </c>
      <c r="I27" s="10">
        <v>8</v>
      </c>
      <c r="J27" s="9">
        <v>270</v>
      </c>
    </row>
    <row r="28" spans="1:10" x14ac:dyDescent="0.25">
      <c r="A28" s="11" t="s">
        <v>51</v>
      </c>
      <c r="B28" s="12">
        <v>1</v>
      </c>
      <c r="C28">
        <v>25</v>
      </c>
      <c r="D28" s="12">
        <v>26</v>
      </c>
      <c r="E28">
        <v>10</v>
      </c>
      <c r="F28" s="12">
        <v>5</v>
      </c>
      <c r="G28">
        <v>47</v>
      </c>
      <c r="H28" s="12">
        <v>116</v>
      </c>
      <c r="I28">
        <v>20</v>
      </c>
      <c r="J28" s="12">
        <v>250</v>
      </c>
    </row>
    <row r="29" spans="1:10" x14ac:dyDescent="0.25">
      <c r="A29" s="8" t="s">
        <v>43</v>
      </c>
      <c r="B29" s="9">
        <v>2</v>
      </c>
      <c r="C29" s="10">
        <v>5</v>
      </c>
      <c r="D29" s="9">
        <v>7</v>
      </c>
      <c r="E29" s="10">
        <v>2</v>
      </c>
      <c r="F29" s="9">
        <v>8</v>
      </c>
      <c r="G29" s="10">
        <v>110</v>
      </c>
      <c r="H29" s="9">
        <v>106</v>
      </c>
      <c r="I29" s="10">
        <v>2</v>
      </c>
      <c r="J29" s="9">
        <v>242</v>
      </c>
    </row>
    <row r="30" spans="1:10" x14ac:dyDescent="0.25">
      <c r="A30" s="11" t="s">
        <v>45</v>
      </c>
      <c r="B30" s="12"/>
      <c r="C30">
        <v>5</v>
      </c>
      <c r="D30" s="12">
        <v>20</v>
      </c>
      <c r="E30">
        <v>7</v>
      </c>
      <c r="F30" s="12">
        <v>4</v>
      </c>
      <c r="G30">
        <v>67</v>
      </c>
      <c r="H30" s="12">
        <v>95</v>
      </c>
      <c r="I30">
        <v>23</v>
      </c>
      <c r="J30" s="12">
        <v>221</v>
      </c>
    </row>
    <row r="31" spans="1:10" x14ac:dyDescent="0.25">
      <c r="A31" s="8" t="s">
        <v>71</v>
      </c>
      <c r="B31" s="9">
        <v>4</v>
      </c>
      <c r="C31" s="10">
        <v>29</v>
      </c>
      <c r="D31" s="9">
        <v>25</v>
      </c>
      <c r="E31" s="10">
        <v>6</v>
      </c>
      <c r="F31" s="9">
        <v>6</v>
      </c>
      <c r="G31" s="10">
        <v>39</v>
      </c>
      <c r="H31" s="9">
        <v>80</v>
      </c>
      <c r="I31" s="10">
        <v>23</v>
      </c>
      <c r="J31" s="9">
        <v>212</v>
      </c>
    </row>
    <row r="32" spans="1:10" x14ac:dyDescent="0.25">
      <c r="A32" s="11" t="s">
        <v>44</v>
      </c>
      <c r="B32" s="12"/>
      <c r="D32" s="12">
        <v>2</v>
      </c>
      <c r="E32">
        <v>6</v>
      </c>
      <c r="F32" s="12">
        <v>6</v>
      </c>
      <c r="G32">
        <v>110</v>
      </c>
      <c r="H32" s="12">
        <v>87</v>
      </c>
      <c r="J32" s="12">
        <v>211</v>
      </c>
    </row>
    <row r="33" spans="1:10" x14ac:dyDescent="0.25">
      <c r="A33" s="8" t="s">
        <v>38</v>
      </c>
      <c r="B33" s="9"/>
      <c r="C33" s="10"/>
      <c r="D33" s="9">
        <v>39</v>
      </c>
      <c r="E33" s="10">
        <v>6</v>
      </c>
      <c r="F33" s="9">
        <v>4</v>
      </c>
      <c r="G33" s="10">
        <v>8</v>
      </c>
      <c r="H33" s="9">
        <v>59</v>
      </c>
      <c r="I33" s="10">
        <v>89</v>
      </c>
      <c r="J33" s="9">
        <v>205</v>
      </c>
    </row>
    <row r="34" spans="1:10" x14ac:dyDescent="0.25">
      <c r="A34" s="11" t="s">
        <v>50</v>
      </c>
      <c r="B34" s="12">
        <v>4</v>
      </c>
      <c r="C34">
        <v>24</v>
      </c>
      <c r="D34" s="12">
        <v>30</v>
      </c>
      <c r="E34">
        <v>10</v>
      </c>
      <c r="F34" s="12"/>
      <c r="G34">
        <v>21</v>
      </c>
      <c r="H34" s="12">
        <v>55</v>
      </c>
      <c r="I34">
        <v>36</v>
      </c>
      <c r="J34" s="12">
        <v>180</v>
      </c>
    </row>
    <row r="35" spans="1:10" x14ac:dyDescent="0.25">
      <c r="A35" s="8" t="s">
        <v>55</v>
      </c>
      <c r="B35" s="9"/>
      <c r="C35" s="10">
        <v>8</v>
      </c>
      <c r="D35" s="9">
        <v>40</v>
      </c>
      <c r="E35" s="10">
        <v>2</v>
      </c>
      <c r="F35" s="9">
        <v>2</v>
      </c>
      <c r="G35" s="10">
        <v>36</v>
      </c>
      <c r="H35" s="9">
        <v>85</v>
      </c>
      <c r="I35" s="10">
        <v>4</v>
      </c>
      <c r="J35" s="9">
        <v>177</v>
      </c>
    </row>
    <row r="36" spans="1:10" x14ac:dyDescent="0.25">
      <c r="A36" s="11" t="s">
        <v>48</v>
      </c>
      <c r="B36" s="12"/>
      <c r="C36">
        <v>10</v>
      </c>
      <c r="D36" s="12">
        <v>22</v>
      </c>
      <c r="E36">
        <v>4</v>
      </c>
      <c r="F36" s="12">
        <v>6</v>
      </c>
      <c r="G36">
        <v>39</v>
      </c>
      <c r="H36" s="12">
        <v>74</v>
      </c>
      <c r="I36">
        <v>21</v>
      </c>
      <c r="J36" s="12">
        <v>176</v>
      </c>
    </row>
    <row r="37" spans="1:10" x14ac:dyDescent="0.25">
      <c r="A37" s="8" t="s">
        <v>63</v>
      </c>
      <c r="B37" s="9"/>
      <c r="C37" s="10">
        <v>8</v>
      </c>
      <c r="D37" s="9">
        <v>47</v>
      </c>
      <c r="E37" s="10">
        <v>5</v>
      </c>
      <c r="F37" s="9">
        <v>4</v>
      </c>
      <c r="G37" s="10">
        <v>24</v>
      </c>
      <c r="H37" s="9">
        <v>59</v>
      </c>
      <c r="I37" s="10">
        <v>6</v>
      </c>
      <c r="J37" s="9">
        <v>153</v>
      </c>
    </row>
    <row r="38" spans="1:10" x14ac:dyDescent="0.25">
      <c r="A38" s="11" t="s">
        <v>49</v>
      </c>
      <c r="B38" s="12"/>
      <c r="C38">
        <v>4</v>
      </c>
      <c r="D38" s="12">
        <v>20</v>
      </c>
      <c r="E38">
        <v>7</v>
      </c>
      <c r="F38" s="12">
        <v>18</v>
      </c>
      <c r="G38">
        <v>24</v>
      </c>
      <c r="H38" s="12">
        <v>59</v>
      </c>
      <c r="I38">
        <v>20</v>
      </c>
      <c r="J38" s="12">
        <v>152</v>
      </c>
    </row>
    <row r="39" spans="1:10" x14ac:dyDescent="0.25">
      <c r="A39" s="8" t="s">
        <v>61</v>
      </c>
      <c r="B39" s="9">
        <v>7</v>
      </c>
      <c r="C39" s="10">
        <v>17</v>
      </c>
      <c r="D39" s="9">
        <v>17</v>
      </c>
      <c r="E39" s="10">
        <v>7</v>
      </c>
      <c r="F39" s="9">
        <v>7</v>
      </c>
      <c r="G39" s="10">
        <v>27</v>
      </c>
      <c r="H39" s="9">
        <v>35</v>
      </c>
      <c r="I39" s="10">
        <v>30</v>
      </c>
      <c r="J39" s="9">
        <v>147</v>
      </c>
    </row>
    <row r="40" spans="1:10" x14ac:dyDescent="0.25">
      <c r="A40" s="11" t="s">
        <v>73</v>
      </c>
      <c r="B40" s="12">
        <v>2</v>
      </c>
      <c r="C40">
        <v>24</v>
      </c>
      <c r="D40" s="12">
        <v>45</v>
      </c>
      <c r="E40">
        <v>12</v>
      </c>
      <c r="F40" s="12">
        <v>6</v>
      </c>
      <c r="G40">
        <v>16</v>
      </c>
      <c r="H40" s="12">
        <v>30</v>
      </c>
      <c r="I40">
        <v>6</v>
      </c>
      <c r="J40" s="12">
        <v>141</v>
      </c>
    </row>
    <row r="41" spans="1:10" x14ac:dyDescent="0.25">
      <c r="A41" s="8" t="s">
        <v>87</v>
      </c>
      <c r="B41" s="9"/>
      <c r="C41" s="10">
        <v>51</v>
      </c>
      <c r="D41" s="9">
        <v>36</v>
      </c>
      <c r="E41" s="10">
        <v>4</v>
      </c>
      <c r="F41" s="9">
        <v>7</v>
      </c>
      <c r="G41" s="10">
        <v>10</v>
      </c>
      <c r="H41" s="9">
        <v>21</v>
      </c>
      <c r="I41" s="10">
        <v>6</v>
      </c>
      <c r="J41" s="9">
        <v>135</v>
      </c>
    </row>
    <row r="42" spans="1:10" x14ac:dyDescent="0.25">
      <c r="A42" s="11" t="s">
        <v>59</v>
      </c>
      <c r="B42" s="12"/>
      <c r="C42">
        <v>16</v>
      </c>
      <c r="D42" s="12">
        <v>25</v>
      </c>
      <c r="E42">
        <v>1</v>
      </c>
      <c r="F42" s="12">
        <v>10</v>
      </c>
      <c r="G42">
        <v>23</v>
      </c>
      <c r="H42" s="12">
        <v>45</v>
      </c>
      <c r="I42">
        <v>12</v>
      </c>
      <c r="J42" s="12">
        <v>132</v>
      </c>
    </row>
    <row r="43" spans="1:10" x14ac:dyDescent="0.25">
      <c r="A43" s="8" t="s">
        <v>70</v>
      </c>
      <c r="B43" s="9"/>
      <c r="C43" s="10"/>
      <c r="D43" s="9"/>
      <c r="E43" s="10">
        <v>4</v>
      </c>
      <c r="F43" s="9">
        <v>6</v>
      </c>
      <c r="G43" s="10">
        <v>42</v>
      </c>
      <c r="H43" s="9">
        <v>64</v>
      </c>
      <c r="I43" s="10"/>
      <c r="J43" s="9">
        <v>116</v>
      </c>
    </row>
    <row r="44" spans="1:10" x14ac:dyDescent="0.25">
      <c r="A44" s="11" t="s">
        <v>58</v>
      </c>
      <c r="B44" s="12"/>
      <c r="C44">
        <v>3</v>
      </c>
      <c r="D44" s="12">
        <v>58</v>
      </c>
      <c r="E44">
        <v>36</v>
      </c>
      <c r="F44" s="12">
        <v>13</v>
      </c>
      <c r="G44">
        <v>4</v>
      </c>
      <c r="H44" s="12"/>
      <c r="J44" s="12">
        <v>114</v>
      </c>
    </row>
    <row r="45" spans="1:10" x14ac:dyDescent="0.25">
      <c r="A45" s="8" t="s">
        <v>86</v>
      </c>
      <c r="B45" s="9">
        <v>15</v>
      </c>
      <c r="C45" s="10">
        <v>21</v>
      </c>
      <c r="D45" s="9">
        <v>8</v>
      </c>
      <c r="E45" s="10">
        <v>2</v>
      </c>
      <c r="F45" s="9">
        <v>6</v>
      </c>
      <c r="G45" s="10">
        <v>12</v>
      </c>
      <c r="H45" s="9">
        <v>30</v>
      </c>
      <c r="I45" s="10">
        <v>18</v>
      </c>
      <c r="J45" s="9">
        <v>112</v>
      </c>
    </row>
    <row r="46" spans="1:10" x14ac:dyDescent="0.25">
      <c r="A46" s="11" t="s">
        <v>54</v>
      </c>
      <c r="B46" s="12"/>
      <c r="D46" s="12"/>
      <c r="F46" s="12">
        <v>10</v>
      </c>
      <c r="G46">
        <v>32</v>
      </c>
      <c r="H46" s="12">
        <v>49</v>
      </c>
      <c r="I46">
        <v>8</v>
      </c>
      <c r="J46" s="12">
        <v>99</v>
      </c>
    </row>
    <row r="47" spans="1:10" x14ac:dyDescent="0.25">
      <c r="A47" s="8" t="s">
        <v>57</v>
      </c>
      <c r="B47" s="9"/>
      <c r="C47" s="10"/>
      <c r="D47" s="9">
        <v>1</v>
      </c>
      <c r="E47" s="10">
        <v>10</v>
      </c>
      <c r="F47" s="9">
        <v>8</v>
      </c>
      <c r="G47" s="10">
        <v>34</v>
      </c>
      <c r="H47" s="9">
        <v>30</v>
      </c>
      <c r="I47" s="10">
        <v>14</v>
      </c>
      <c r="J47" s="9">
        <v>97</v>
      </c>
    </row>
    <row r="48" spans="1:10" x14ac:dyDescent="0.25">
      <c r="A48" s="11" t="s">
        <v>53</v>
      </c>
      <c r="B48" s="12"/>
      <c r="C48">
        <v>6</v>
      </c>
      <c r="D48" s="12">
        <v>8</v>
      </c>
      <c r="E48">
        <v>8</v>
      </c>
      <c r="F48" s="12">
        <v>6</v>
      </c>
      <c r="G48">
        <v>17</v>
      </c>
      <c r="H48" s="12">
        <v>32</v>
      </c>
      <c r="I48">
        <v>18</v>
      </c>
      <c r="J48" s="12">
        <v>95</v>
      </c>
    </row>
    <row r="49" spans="1:10" x14ac:dyDescent="0.25">
      <c r="A49" s="8" t="s">
        <v>52</v>
      </c>
      <c r="B49" s="9"/>
      <c r="C49" s="10">
        <v>2</v>
      </c>
      <c r="D49" s="9"/>
      <c r="E49" s="10"/>
      <c r="F49" s="9">
        <v>2</v>
      </c>
      <c r="G49" s="10">
        <v>6</v>
      </c>
      <c r="H49" s="9">
        <v>58</v>
      </c>
      <c r="I49" s="10">
        <v>23</v>
      </c>
      <c r="J49" s="9">
        <v>91</v>
      </c>
    </row>
    <row r="50" spans="1:10" x14ac:dyDescent="0.25">
      <c r="A50" s="11" t="s">
        <v>62</v>
      </c>
      <c r="B50" s="12"/>
      <c r="C50">
        <v>2</v>
      </c>
      <c r="D50" s="12">
        <v>2</v>
      </c>
      <c r="E50">
        <v>2</v>
      </c>
      <c r="F50" s="12"/>
      <c r="G50">
        <v>5</v>
      </c>
      <c r="H50" s="12">
        <v>42</v>
      </c>
      <c r="I50">
        <v>31</v>
      </c>
      <c r="J50" s="12">
        <v>84</v>
      </c>
    </row>
    <row r="51" spans="1:10" x14ac:dyDescent="0.25">
      <c r="A51" s="8" t="s">
        <v>103</v>
      </c>
      <c r="B51" s="9">
        <v>2</v>
      </c>
      <c r="C51" s="10">
        <v>26</v>
      </c>
      <c r="D51" s="9">
        <v>23</v>
      </c>
      <c r="E51" s="10"/>
      <c r="F51" s="9">
        <v>4</v>
      </c>
      <c r="G51" s="10">
        <v>4</v>
      </c>
      <c r="H51" s="9">
        <v>14</v>
      </c>
      <c r="I51" s="10">
        <v>2</v>
      </c>
      <c r="J51" s="9">
        <v>75</v>
      </c>
    </row>
    <row r="52" spans="1:10" x14ac:dyDescent="0.25">
      <c r="A52" s="11" t="s">
        <v>65</v>
      </c>
      <c r="B52" s="12"/>
      <c r="C52">
        <v>4</v>
      </c>
      <c r="D52" s="12">
        <v>9</v>
      </c>
      <c r="E52">
        <v>4</v>
      </c>
      <c r="F52" s="12"/>
      <c r="G52">
        <v>20</v>
      </c>
      <c r="H52" s="12">
        <v>24</v>
      </c>
      <c r="I52">
        <v>6</v>
      </c>
      <c r="J52" s="12">
        <v>67</v>
      </c>
    </row>
    <row r="53" spans="1:10" x14ac:dyDescent="0.25">
      <c r="A53" s="8" t="s">
        <v>67</v>
      </c>
      <c r="B53" s="9">
        <v>4</v>
      </c>
      <c r="C53" s="10">
        <v>9</v>
      </c>
      <c r="D53" s="9">
        <v>10</v>
      </c>
      <c r="E53" s="10"/>
      <c r="F53" s="9"/>
      <c r="G53" s="10">
        <v>2</v>
      </c>
      <c r="H53" s="9">
        <v>12</v>
      </c>
      <c r="I53" s="10">
        <v>30</v>
      </c>
      <c r="J53" s="9">
        <v>67</v>
      </c>
    </row>
    <row r="54" spans="1:10" x14ac:dyDescent="0.25">
      <c r="A54" s="11" t="s">
        <v>129</v>
      </c>
      <c r="B54" s="12"/>
      <c r="D54" s="12"/>
      <c r="F54" s="12">
        <v>45</v>
      </c>
      <c r="G54">
        <v>2</v>
      </c>
      <c r="H54" s="12">
        <v>2</v>
      </c>
      <c r="I54">
        <v>18</v>
      </c>
      <c r="J54" s="12">
        <v>67</v>
      </c>
    </row>
    <row r="55" spans="1:10" x14ac:dyDescent="0.25">
      <c r="A55" s="8" t="s">
        <v>112</v>
      </c>
      <c r="B55" s="9">
        <v>4</v>
      </c>
      <c r="C55" s="10">
        <v>8</v>
      </c>
      <c r="D55" s="9">
        <v>6</v>
      </c>
      <c r="E55" s="10">
        <v>6</v>
      </c>
      <c r="F55" s="9">
        <v>3</v>
      </c>
      <c r="G55" s="10">
        <v>19</v>
      </c>
      <c r="H55" s="9">
        <v>14</v>
      </c>
      <c r="I55" s="10">
        <v>7</v>
      </c>
      <c r="J55" s="9">
        <v>67</v>
      </c>
    </row>
    <row r="56" spans="1:10" x14ac:dyDescent="0.25">
      <c r="A56" s="11" t="s">
        <v>93</v>
      </c>
      <c r="B56" s="12">
        <v>1</v>
      </c>
      <c r="C56">
        <v>1</v>
      </c>
      <c r="D56" s="12">
        <v>1</v>
      </c>
      <c r="E56">
        <v>14</v>
      </c>
      <c r="F56" s="12">
        <v>3</v>
      </c>
      <c r="G56">
        <v>18</v>
      </c>
      <c r="H56" s="12">
        <v>20</v>
      </c>
      <c r="I56">
        <v>8</v>
      </c>
      <c r="J56" s="12">
        <v>66</v>
      </c>
    </row>
    <row r="57" spans="1:10" x14ac:dyDescent="0.25">
      <c r="A57" s="8" t="s">
        <v>97</v>
      </c>
      <c r="B57" s="9"/>
      <c r="C57" s="10"/>
      <c r="D57" s="9">
        <v>1</v>
      </c>
      <c r="E57" s="10"/>
      <c r="F57" s="9">
        <v>2</v>
      </c>
      <c r="G57" s="10">
        <v>17</v>
      </c>
      <c r="H57" s="9">
        <v>29</v>
      </c>
      <c r="I57" s="10">
        <v>8</v>
      </c>
      <c r="J57" s="9">
        <v>57</v>
      </c>
    </row>
    <row r="58" spans="1:10" x14ac:dyDescent="0.25">
      <c r="A58" s="11" t="s">
        <v>80</v>
      </c>
      <c r="B58" s="12"/>
      <c r="C58">
        <v>2</v>
      </c>
      <c r="D58" s="12"/>
      <c r="E58">
        <v>14</v>
      </c>
      <c r="F58" s="12"/>
      <c r="G58">
        <v>10</v>
      </c>
      <c r="H58" s="12">
        <v>23</v>
      </c>
      <c r="I58">
        <v>4</v>
      </c>
      <c r="J58" s="12">
        <v>53</v>
      </c>
    </row>
    <row r="59" spans="1:10" x14ac:dyDescent="0.25">
      <c r="A59" s="8" t="s">
        <v>78</v>
      </c>
      <c r="B59" s="9">
        <v>2</v>
      </c>
      <c r="C59" s="10">
        <v>4</v>
      </c>
      <c r="D59" s="9">
        <v>8</v>
      </c>
      <c r="E59" s="10">
        <v>6</v>
      </c>
      <c r="F59" s="9">
        <v>1</v>
      </c>
      <c r="G59" s="10">
        <v>8</v>
      </c>
      <c r="H59" s="9">
        <v>20</v>
      </c>
      <c r="I59" s="10"/>
      <c r="J59" s="9">
        <v>49</v>
      </c>
    </row>
    <row r="60" spans="1:10" x14ac:dyDescent="0.25">
      <c r="A60" s="11" t="s">
        <v>106</v>
      </c>
      <c r="B60" s="12"/>
      <c r="C60">
        <v>16</v>
      </c>
      <c r="D60" s="12">
        <v>25</v>
      </c>
      <c r="E60">
        <v>2</v>
      </c>
      <c r="F60" s="12"/>
      <c r="G60">
        <v>3</v>
      </c>
      <c r="H60" s="12"/>
      <c r="J60" s="12">
        <v>46</v>
      </c>
    </row>
    <row r="61" spans="1:10" x14ac:dyDescent="0.25">
      <c r="A61" s="8" t="s">
        <v>84</v>
      </c>
      <c r="B61" s="9"/>
      <c r="C61" s="10">
        <v>2</v>
      </c>
      <c r="D61" s="9">
        <v>4</v>
      </c>
      <c r="E61" s="10"/>
      <c r="F61" s="9">
        <v>1</v>
      </c>
      <c r="G61" s="10">
        <v>5</v>
      </c>
      <c r="H61" s="9">
        <v>14</v>
      </c>
      <c r="I61" s="10">
        <v>19</v>
      </c>
      <c r="J61" s="9">
        <v>45</v>
      </c>
    </row>
    <row r="62" spans="1:10" x14ac:dyDescent="0.25">
      <c r="A62" s="11" t="s">
        <v>92</v>
      </c>
      <c r="B62" s="12"/>
      <c r="C62">
        <v>1</v>
      </c>
      <c r="D62" s="12">
        <v>6</v>
      </c>
      <c r="E62">
        <v>2</v>
      </c>
      <c r="F62" s="12"/>
      <c r="G62">
        <v>11</v>
      </c>
      <c r="H62" s="12">
        <v>16</v>
      </c>
      <c r="I62">
        <v>9</v>
      </c>
      <c r="J62" s="12">
        <v>45</v>
      </c>
    </row>
    <row r="63" spans="1:10" x14ac:dyDescent="0.25">
      <c r="A63" s="8" t="s">
        <v>98</v>
      </c>
      <c r="B63" s="9"/>
      <c r="C63" s="10">
        <v>2</v>
      </c>
      <c r="D63" s="9">
        <v>2</v>
      </c>
      <c r="E63" s="10">
        <v>2</v>
      </c>
      <c r="F63" s="9"/>
      <c r="G63" s="10"/>
      <c r="H63" s="9">
        <v>24</v>
      </c>
      <c r="I63" s="10">
        <v>11</v>
      </c>
      <c r="J63" s="9">
        <v>41</v>
      </c>
    </row>
    <row r="64" spans="1:10" x14ac:dyDescent="0.25">
      <c r="A64" s="11" t="s">
        <v>77</v>
      </c>
      <c r="B64" s="12"/>
      <c r="D64" s="12"/>
      <c r="F64" s="12"/>
      <c r="G64">
        <v>18</v>
      </c>
      <c r="H64" s="12">
        <v>22</v>
      </c>
      <c r="J64" s="12">
        <v>40</v>
      </c>
    </row>
    <row r="65" spans="1:10" x14ac:dyDescent="0.25">
      <c r="A65" s="8" t="s">
        <v>91</v>
      </c>
      <c r="B65" s="9"/>
      <c r="C65" s="10"/>
      <c r="D65" s="9"/>
      <c r="E65" s="10"/>
      <c r="F65" s="9"/>
      <c r="G65" s="10">
        <v>10</v>
      </c>
      <c r="H65" s="9">
        <v>12</v>
      </c>
      <c r="I65" s="10">
        <v>17</v>
      </c>
      <c r="J65" s="9">
        <v>39</v>
      </c>
    </row>
    <row r="66" spans="1:10" x14ac:dyDescent="0.25">
      <c r="A66" s="11" t="s">
        <v>66</v>
      </c>
      <c r="B66" s="12"/>
      <c r="C66">
        <v>2</v>
      </c>
      <c r="D66" s="12">
        <v>11</v>
      </c>
      <c r="F66" s="12">
        <v>2</v>
      </c>
      <c r="G66">
        <v>16</v>
      </c>
      <c r="H66" s="12">
        <v>2</v>
      </c>
      <c r="I66">
        <v>2</v>
      </c>
      <c r="J66" s="12">
        <v>35</v>
      </c>
    </row>
    <row r="67" spans="1:10" x14ac:dyDescent="0.25">
      <c r="A67" s="8" t="s">
        <v>74</v>
      </c>
      <c r="B67" s="9">
        <v>8</v>
      </c>
      <c r="C67" s="10">
        <v>12</v>
      </c>
      <c r="D67" s="9"/>
      <c r="E67" s="10"/>
      <c r="F67" s="9"/>
      <c r="G67" s="10">
        <v>2</v>
      </c>
      <c r="H67" s="9">
        <v>8</v>
      </c>
      <c r="I67" s="10">
        <v>5</v>
      </c>
      <c r="J67" s="9">
        <v>35</v>
      </c>
    </row>
    <row r="68" spans="1:10" x14ac:dyDescent="0.25">
      <c r="A68" s="11" t="s">
        <v>95</v>
      </c>
      <c r="B68" s="12"/>
      <c r="C68">
        <v>3</v>
      </c>
      <c r="D68" s="12">
        <v>4</v>
      </c>
      <c r="F68" s="12">
        <v>4</v>
      </c>
      <c r="G68">
        <v>8</v>
      </c>
      <c r="H68" s="12">
        <v>11</v>
      </c>
      <c r="I68">
        <v>4</v>
      </c>
      <c r="J68" s="12">
        <v>34</v>
      </c>
    </row>
    <row r="69" spans="1:10" x14ac:dyDescent="0.25">
      <c r="A69" s="8" t="s">
        <v>64</v>
      </c>
      <c r="B69" s="9"/>
      <c r="C69" s="10"/>
      <c r="D69" s="9"/>
      <c r="E69" s="10"/>
      <c r="F69" s="9"/>
      <c r="G69" s="10">
        <v>4</v>
      </c>
      <c r="H69" s="9">
        <v>18</v>
      </c>
      <c r="I69" s="10">
        <v>12</v>
      </c>
      <c r="J69" s="9">
        <v>34</v>
      </c>
    </row>
    <row r="70" spans="1:10" x14ac:dyDescent="0.25">
      <c r="A70" s="11" t="s">
        <v>72</v>
      </c>
      <c r="B70" s="12">
        <v>6</v>
      </c>
      <c r="C70">
        <v>11</v>
      </c>
      <c r="D70" s="12">
        <v>2</v>
      </c>
      <c r="E70">
        <v>6</v>
      </c>
      <c r="F70" s="12">
        <v>4</v>
      </c>
      <c r="G70">
        <v>2</v>
      </c>
      <c r="H70" s="12">
        <v>1</v>
      </c>
      <c r="I70">
        <v>1</v>
      </c>
      <c r="J70" s="12">
        <v>33</v>
      </c>
    </row>
    <row r="71" spans="1:10" x14ac:dyDescent="0.25">
      <c r="A71" s="8" t="s">
        <v>117</v>
      </c>
      <c r="B71" s="9"/>
      <c r="C71" s="10">
        <v>6</v>
      </c>
      <c r="D71" s="9">
        <v>5</v>
      </c>
      <c r="E71" s="10"/>
      <c r="F71" s="9">
        <v>1</v>
      </c>
      <c r="G71" s="10">
        <v>1</v>
      </c>
      <c r="H71" s="9">
        <v>10</v>
      </c>
      <c r="I71" s="10">
        <v>8</v>
      </c>
      <c r="J71" s="9">
        <v>31</v>
      </c>
    </row>
    <row r="72" spans="1:10" x14ac:dyDescent="0.25">
      <c r="A72" s="11" t="s">
        <v>96</v>
      </c>
      <c r="B72" s="12"/>
      <c r="D72" s="12"/>
      <c r="F72" s="12">
        <v>4</v>
      </c>
      <c r="G72">
        <v>18</v>
      </c>
      <c r="H72" s="12">
        <v>7</v>
      </c>
      <c r="J72" s="12">
        <v>29</v>
      </c>
    </row>
    <row r="73" spans="1:10" x14ac:dyDescent="0.25">
      <c r="A73" s="8" t="s">
        <v>85</v>
      </c>
      <c r="B73" s="9"/>
      <c r="C73" s="10">
        <v>2</v>
      </c>
      <c r="D73" s="9"/>
      <c r="E73" s="10"/>
      <c r="F73" s="9"/>
      <c r="G73" s="10"/>
      <c r="H73" s="9">
        <v>4</v>
      </c>
      <c r="I73" s="10">
        <v>20</v>
      </c>
      <c r="J73" s="9">
        <v>26</v>
      </c>
    </row>
    <row r="74" spans="1:10" x14ac:dyDescent="0.25">
      <c r="A74" s="11" t="s">
        <v>90</v>
      </c>
      <c r="B74" s="12"/>
      <c r="D74" s="12">
        <v>8</v>
      </c>
      <c r="F74" s="12"/>
      <c r="H74" s="12">
        <v>12</v>
      </c>
      <c r="I74">
        <v>5</v>
      </c>
      <c r="J74" s="12">
        <v>25</v>
      </c>
    </row>
    <row r="75" spans="1:10" x14ac:dyDescent="0.25">
      <c r="A75" s="8" t="s">
        <v>111</v>
      </c>
      <c r="B75" s="9"/>
      <c r="C75" s="10">
        <v>3</v>
      </c>
      <c r="D75" s="9"/>
      <c r="E75" s="10">
        <v>2</v>
      </c>
      <c r="F75" s="9"/>
      <c r="G75" s="10">
        <v>2</v>
      </c>
      <c r="H75" s="9">
        <v>15</v>
      </c>
      <c r="I75" s="10">
        <v>2</v>
      </c>
      <c r="J75" s="9">
        <v>24</v>
      </c>
    </row>
    <row r="76" spans="1:10" x14ac:dyDescent="0.25">
      <c r="A76" s="11" t="s">
        <v>130</v>
      </c>
      <c r="B76" s="12"/>
      <c r="C76">
        <v>6</v>
      </c>
      <c r="D76" s="12">
        <v>6</v>
      </c>
      <c r="E76">
        <v>4</v>
      </c>
      <c r="F76" s="12">
        <v>4</v>
      </c>
      <c r="G76">
        <v>3</v>
      </c>
      <c r="H76" s="12"/>
      <c r="J76" s="12">
        <v>23</v>
      </c>
    </row>
    <row r="77" spans="1:10" x14ac:dyDescent="0.25">
      <c r="A77" s="8" t="s">
        <v>89</v>
      </c>
      <c r="B77" s="9"/>
      <c r="C77" s="10"/>
      <c r="D77" s="9"/>
      <c r="E77" s="10"/>
      <c r="F77" s="9"/>
      <c r="G77" s="10">
        <v>4</v>
      </c>
      <c r="H77" s="9">
        <v>10</v>
      </c>
      <c r="I77" s="10">
        <v>8</v>
      </c>
      <c r="J77" s="9">
        <v>22</v>
      </c>
    </row>
    <row r="78" spans="1:10" x14ac:dyDescent="0.25">
      <c r="A78" s="11" t="s">
        <v>94</v>
      </c>
      <c r="B78" s="12"/>
      <c r="C78">
        <v>2</v>
      </c>
      <c r="D78" s="12">
        <v>3</v>
      </c>
      <c r="F78" s="12">
        <v>2</v>
      </c>
      <c r="G78">
        <v>2</v>
      </c>
      <c r="H78" s="12">
        <v>5</v>
      </c>
      <c r="I78">
        <v>4</v>
      </c>
      <c r="J78" s="12">
        <v>18</v>
      </c>
    </row>
    <row r="79" spans="1:10" x14ac:dyDescent="0.25">
      <c r="A79" s="8" t="s">
        <v>136</v>
      </c>
      <c r="B79" s="9"/>
      <c r="C79" s="10">
        <v>2</v>
      </c>
      <c r="D79" s="9"/>
      <c r="E79" s="10"/>
      <c r="F79" s="9"/>
      <c r="G79" s="10"/>
      <c r="H79" s="9">
        <v>6</v>
      </c>
      <c r="I79" s="10">
        <v>10</v>
      </c>
      <c r="J79" s="9">
        <v>18</v>
      </c>
    </row>
    <row r="80" spans="1:10" x14ac:dyDescent="0.25">
      <c r="A80" s="11" t="s">
        <v>99</v>
      </c>
      <c r="B80" s="12">
        <v>2</v>
      </c>
      <c r="D80" s="12">
        <v>2</v>
      </c>
      <c r="F80" s="12"/>
      <c r="H80" s="12">
        <v>10</v>
      </c>
      <c r="I80">
        <v>4</v>
      </c>
      <c r="J80" s="12">
        <v>18</v>
      </c>
    </row>
    <row r="81" spans="1:10" x14ac:dyDescent="0.25">
      <c r="A81" s="8" t="s">
        <v>115</v>
      </c>
      <c r="B81" s="9"/>
      <c r="C81" s="10"/>
      <c r="D81" s="9"/>
      <c r="E81" s="10"/>
      <c r="F81" s="9"/>
      <c r="G81" s="10">
        <v>4</v>
      </c>
      <c r="H81" s="9">
        <v>10</v>
      </c>
      <c r="I81" s="10">
        <v>4</v>
      </c>
      <c r="J81" s="9">
        <v>18</v>
      </c>
    </row>
    <row r="82" spans="1:10" x14ac:dyDescent="0.25">
      <c r="A82" s="11" t="s">
        <v>47</v>
      </c>
      <c r="B82" s="12"/>
      <c r="D82" s="12"/>
      <c r="F82" s="12"/>
      <c r="G82">
        <v>11</v>
      </c>
      <c r="H82" s="12">
        <v>6</v>
      </c>
      <c r="J82" s="12">
        <v>17</v>
      </c>
    </row>
    <row r="83" spans="1:10" x14ac:dyDescent="0.25">
      <c r="A83" s="8" t="s">
        <v>88</v>
      </c>
      <c r="B83" s="9"/>
      <c r="C83" s="10"/>
      <c r="D83" s="9"/>
      <c r="E83" s="10"/>
      <c r="F83" s="9"/>
      <c r="G83" s="10"/>
      <c r="H83" s="9">
        <v>15</v>
      </c>
      <c r="I83" s="10">
        <v>2</v>
      </c>
      <c r="J83" s="9">
        <v>17</v>
      </c>
    </row>
    <row r="84" spans="1:10" x14ac:dyDescent="0.25">
      <c r="A84" s="11" t="s">
        <v>126</v>
      </c>
      <c r="B84" s="12"/>
      <c r="D84" s="12">
        <v>11</v>
      </c>
      <c r="E84">
        <v>2</v>
      </c>
      <c r="F84" s="12"/>
      <c r="G84">
        <v>2</v>
      </c>
      <c r="H84" s="12">
        <v>2</v>
      </c>
      <c r="J84" s="12">
        <v>17</v>
      </c>
    </row>
    <row r="85" spans="1:10" x14ac:dyDescent="0.25">
      <c r="A85" s="8" t="s">
        <v>133</v>
      </c>
      <c r="B85" s="9"/>
      <c r="C85" s="10"/>
      <c r="D85" s="9">
        <v>2</v>
      </c>
      <c r="E85" s="10"/>
      <c r="F85" s="9"/>
      <c r="G85" s="10">
        <v>7</v>
      </c>
      <c r="H85" s="9">
        <v>4</v>
      </c>
      <c r="I85" s="10">
        <v>4</v>
      </c>
      <c r="J85" s="9">
        <v>17</v>
      </c>
    </row>
    <row r="86" spans="1:10" x14ac:dyDescent="0.25">
      <c r="A86" s="11" t="s">
        <v>165</v>
      </c>
      <c r="B86" s="12"/>
      <c r="C86">
        <v>4</v>
      </c>
      <c r="D86" s="12"/>
      <c r="E86">
        <v>2</v>
      </c>
      <c r="F86" s="12"/>
      <c r="G86">
        <v>4</v>
      </c>
      <c r="H86" s="12">
        <v>6</v>
      </c>
      <c r="J86" s="12">
        <v>16</v>
      </c>
    </row>
    <row r="87" spans="1:10" x14ac:dyDescent="0.25">
      <c r="A87" s="8" t="s">
        <v>114</v>
      </c>
      <c r="B87" s="9"/>
      <c r="C87" s="10">
        <v>2</v>
      </c>
      <c r="D87" s="9">
        <v>4</v>
      </c>
      <c r="E87" s="10"/>
      <c r="F87" s="9"/>
      <c r="G87" s="10">
        <v>2</v>
      </c>
      <c r="H87" s="9">
        <v>5</v>
      </c>
      <c r="I87" s="10">
        <v>2</v>
      </c>
      <c r="J87" s="9">
        <v>15</v>
      </c>
    </row>
    <row r="88" spans="1:10" x14ac:dyDescent="0.25">
      <c r="A88" s="11" t="s">
        <v>69</v>
      </c>
      <c r="B88" s="12"/>
      <c r="D88" s="12"/>
      <c r="F88" s="12">
        <v>2</v>
      </c>
      <c r="G88">
        <v>8</v>
      </c>
      <c r="H88" s="12">
        <v>4</v>
      </c>
      <c r="J88" s="12">
        <v>14</v>
      </c>
    </row>
    <row r="89" spans="1:10" x14ac:dyDescent="0.25">
      <c r="A89" s="8" t="s">
        <v>144</v>
      </c>
      <c r="B89" s="9"/>
      <c r="C89" s="10">
        <v>2</v>
      </c>
      <c r="D89" s="9"/>
      <c r="E89" s="10"/>
      <c r="F89" s="9"/>
      <c r="G89" s="10">
        <v>6</v>
      </c>
      <c r="H89" s="9">
        <v>4</v>
      </c>
      <c r="I89" s="10">
        <v>2</v>
      </c>
      <c r="J89" s="9">
        <v>14</v>
      </c>
    </row>
    <row r="90" spans="1:10" x14ac:dyDescent="0.25">
      <c r="A90" s="11" t="s">
        <v>118</v>
      </c>
      <c r="B90" s="12"/>
      <c r="D90" s="12"/>
      <c r="F90" s="12"/>
      <c r="G90">
        <v>4</v>
      </c>
      <c r="H90" s="12">
        <v>8</v>
      </c>
      <c r="I90">
        <v>2</v>
      </c>
      <c r="J90" s="12">
        <v>14</v>
      </c>
    </row>
    <row r="91" spans="1:10" x14ac:dyDescent="0.25">
      <c r="A91" s="8" t="s">
        <v>79</v>
      </c>
      <c r="B91" s="9"/>
      <c r="C91" s="10"/>
      <c r="D91" s="9">
        <v>1</v>
      </c>
      <c r="E91" s="10">
        <v>1</v>
      </c>
      <c r="F91" s="9"/>
      <c r="G91" s="10">
        <v>6</v>
      </c>
      <c r="H91" s="9">
        <v>3</v>
      </c>
      <c r="I91" s="10">
        <v>2</v>
      </c>
      <c r="J91" s="9">
        <v>13</v>
      </c>
    </row>
    <row r="92" spans="1:10" x14ac:dyDescent="0.25">
      <c r="A92" s="11" t="s">
        <v>113</v>
      </c>
      <c r="B92" s="12"/>
      <c r="D92" s="12"/>
      <c r="F92" s="12">
        <v>2</v>
      </c>
      <c r="H92" s="12">
        <v>5</v>
      </c>
      <c r="I92">
        <v>6</v>
      </c>
      <c r="J92" s="12">
        <v>13</v>
      </c>
    </row>
    <row r="93" spans="1:10" x14ac:dyDescent="0.25">
      <c r="A93" s="8" t="s">
        <v>82</v>
      </c>
      <c r="B93" s="9"/>
      <c r="C93" s="10">
        <v>2</v>
      </c>
      <c r="D93" s="9">
        <v>1</v>
      </c>
      <c r="E93" s="10"/>
      <c r="F93" s="9"/>
      <c r="G93" s="10">
        <v>2</v>
      </c>
      <c r="H93" s="9">
        <v>8</v>
      </c>
      <c r="I93" s="10"/>
      <c r="J93" s="9">
        <v>13</v>
      </c>
    </row>
    <row r="94" spans="1:10" x14ac:dyDescent="0.25">
      <c r="A94" s="11" t="s">
        <v>139</v>
      </c>
      <c r="B94" s="12"/>
      <c r="D94" s="12"/>
      <c r="F94" s="12"/>
      <c r="G94">
        <v>6</v>
      </c>
      <c r="H94" s="12">
        <v>2</v>
      </c>
      <c r="I94">
        <v>4</v>
      </c>
      <c r="J94" s="12">
        <v>12</v>
      </c>
    </row>
    <row r="95" spans="1:10" x14ac:dyDescent="0.25">
      <c r="A95" s="8" t="s">
        <v>168</v>
      </c>
      <c r="B95" s="9"/>
      <c r="C95" s="10"/>
      <c r="D95" s="9"/>
      <c r="E95" s="10"/>
      <c r="F95" s="9">
        <v>2</v>
      </c>
      <c r="G95" s="10">
        <v>3</v>
      </c>
      <c r="H95" s="9">
        <v>4</v>
      </c>
      <c r="I95" s="10">
        <v>2</v>
      </c>
      <c r="J95" s="9">
        <v>11</v>
      </c>
    </row>
    <row r="96" spans="1:10" x14ac:dyDescent="0.25">
      <c r="A96" s="11" t="s">
        <v>155</v>
      </c>
      <c r="B96" s="12"/>
      <c r="D96" s="12"/>
      <c r="F96" s="12"/>
      <c r="H96" s="12">
        <v>5</v>
      </c>
      <c r="I96">
        <v>6</v>
      </c>
      <c r="J96" s="12">
        <v>11</v>
      </c>
    </row>
    <row r="97" spans="1:10" x14ac:dyDescent="0.25">
      <c r="A97" s="8" t="s">
        <v>134</v>
      </c>
      <c r="B97" s="9">
        <v>2</v>
      </c>
      <c r="C97" s="10"/>
      <c r="D97" s="9">
        <v>2</v>
      </c>
      <c r="E97" s="10"/>
      <c r="F97" s="9"/>
      <c r="G97" s="10">
        <v>2</v>
      </c>
      <c r="H97" s="9">
        <v>4</v>
      </c>
      <c r="I97" s="10"/>
      <c r="J97" s="9">
        <v>10</v>
      </c>
    </row>
    <row r="98" spans="1:10" x14ac:dyDescent="0.25">
      <c r="A98" s="11" t="s">
        <v>81</v>
      </c>
      <c r="B98" s="12"/>
      <c r="D98" s="12"/>
      <c r="F98" s="12"/>
      <c r="G98">
        <v>2</v>
      </c>
      <c r="H98" s="12">
        <v>4</v>
      </c>
      <c r="I98">
        <v>2</v>
      </c>
      <c r="J98" s="12">
        <v>8</v>
      </c>
    </row>
    <row r="99" spans="1:10" x14ac:dyDescent="0.25">
      <c r="A99" s="8" t="s">
        <v>116</v>
      </c>
      <c r="B99" s="9"/>
      <c r="C99" s="10"/>
      <c r="D99" s="9"/>
      <c r="E99" s="10"/>
      <c r="F99" s="9"/>
      <c r="G99" s="10">
        <v>2</v>
      </c>
      <c r="H99" s="9">
        <v>6</v>
      </c>
      <c r="I99" s="10"/>
      <c r="J99" s="9">
        <v>8</v>
      </c>
    </row>
    <row r="100" spans="1:10" x14ac:dyDescent="0.25">
      <c r="A100" s="11" t="s">
        <v>123</v>
      </c>
      <c r="B100" s="12"/>
      <c r="D100" s="12"/>
      <c r="F100" s="12"/>
      <c r="G100">
        <v>8</v>
      </c>
      <c r="H100" s="12"/>
      <c r="J100" s="12">
        <v>8</v>
      </c>
    </row>
    <row r="101" spans="1:10" x14ac:dyDescent="0.25">
      <c r="A101" s="8" t="s">
        <v>176</v>
      </c>
      <c r="B101" s="9">
        <v>8</v>
      </c>
      <c r="C101" s="10"/>
      <c r="D101" s="9"/>
      <c r="E101" s="10"/>
      <c r="F101" s="9"/>
      <c r="G101" s="10"/>
      <c r="H101" s="9"/>
      <c r="I101" s="10"/>
      <c r="J101" s="9">
        <v>8</v>
      </c>
    </row>
    <row r="102" spans="1:10" x14ac:dyDescent="0.25">
      <c r="A102" s="11" t="s">
        <v>100</v>
      </c>
      <c r="B102" s="12">
        <v>8</v>
      </c>
      <c r="D102" s="12"/>
      <c r="F102" s="12"/>
      <c r="H102" s="12"/>
      <c r="J102" s="12">
        <v>8</v>
      </c>
    </row>
    <row r="103" spans="1:10" x14ac:dyDescent="0.25">
      <c r="A103" s="8" t="s">
        <v>173</v>
      </c>
      <c r="B103" s="9"/>
      <c r="C103" s="10">
        <v>2</v>
      </c>
      <c r="D103" s="9">
        <v>2</v>
      </c>
      <c r="E103" s="10">
        <v>2</v>
      </c>
      <c r="F103" s="9">
        <v>2</v>
      </c>
      <c r="G103" s="10"/>
      <c r="H103" s="9"/>
      <c r="I103" s="10"/>
      <c r="J103" s="9">
        <v>8</v>
      </c>
    </row>
    <row r="104" spans="1:10" x14ac:dyDescent="0.25">
      <c r="A104" s="11" t="s">
        <v>119</v>
      </c>
      <c r="B104" s="12"/>
      <c r="D104" s="12"/>
      <c r="F104" s="12"/>
      <c r="G104">
        <v>2</v>
      </c>
      <c r="H104" s="12">
        <v>6</v>
      </c>
      <c r="J104" s="12">
        <v>8</v>
      </c>
    </row>
    <row r="105" spans="1:10" x14ac:dyDescent="0.25">
      <c r="A105" s="8" t="s">
        <v>167</v>
      </c>
      <c r="B105" s="9">
        <v>7</v>
      </c>
      <c r="C105" s="10"/>
      <c r="D105" s="9"/>
      <c r="E105" s="10"/>
      <c r="F105" s="9"/>
      <c r="G105" s="10"/>
      <c r="H105" s="9"/>
      <c r="I105" s="10"/>
      <c r="J105" s="9">
        <v>7</v>
      </c>
    </row>
    <row r="106" spans="1:10" x14ac:dyDescent="0.25">
      <c r="A106" s="11" t="s">
        <v>142</v>
      </c>
      <c r="B106" s="12">
        <v>7</v>
      </c>
      <c r="D106" s="12"/>
      <c r="F106" s="12"/>
      <c r="H106" s="12"/>
      <c r="J106" s="12">
        <v>7</v>
      </c>
    </row>
    <row r="107" spans="1:10" x14ac:dyDescent="0.25">
      <c r="A107" s="8" t="s">
        <v>60</v>
      </c>
      <c r="B107" s="9"/>
      <c r="C107" s="10">
        <v>1</v>
      </c>
      <c r="D107" s="9">
        <v>2</v>
      </c>
      <c r="E107" s="10"/>
      <c r="F107" s="9"/>
      <c r="G107" s="10"/>
      <c r="H107" s="9">
        <v>2</v>
      </c>
      <c r="I107" s="10">
        <v>2</v>
      </c>
      <c r="J107" s="9">
        <v>7</v>
      </c>
    </row>
    <row r="108" spans="1:10" x14ac:dyDescent="0.25">
      <c r="A108" s="11" t="s">
        <v>127</v>
      </c>
      <c r="B108" s="12"/>
      <c r="D108" s="12"/>
      <c r="F108" s="12">
        <v>1</v>
      </c>
      <c r="G108">
        <v>4</v>
      </c>
      <c r="H108" s="12">
        <v>1</v>
      </c>
      <c r="J108" s="12">
        <v>6</v>
      </c>
    </row>
    <row r="109" spans="1:10" x14ac:dyDescent="0.25">
      <c r="A109" s="8" t="s">
        <v>101</v>
      </c>
      <c r="B109" s="9"/>
      <c r="C109" s="10"/>
      <c r="D109" s="9"/>
      <c r="E109" s="10"/>
      <c r="F109" s="9"/>
      <c r="G109" s="10"/>
      <c r="H109" s="9">
        <v>4</v>
      </c>
      <c r="I109" s="10">
        <v>2</v>
      </c>
      <c r="J109" s="9">
        <v>6</v>
      </c>
    </row>
    <row r="110" spans="1:10" x14ac:dyDescent="0.25">
      <c r="A110" s="11" t="s">
        <v>121</v>
      </c>
      <c r="B110" s="12"/>
      <c r="C110">
        <v>1</v>
      </c>
      <c r="D110" s="12">
        <v>2</v>
      </c>
      <c r="F110" s="12"/>
      <c r="H110" s="12">
        <v>3</v>
      </c>
      <c r="J110" s="12">
        <v>6</v>
      </c>
    </row>
    <row r="111" spans="1:10" x14ac:dyDescent="0.25">
      <c r="A111" s="8" t="s">
        <v>135</v>
      </c>
      <c r="B111" s="9"/>
      <c r="C111" s="10">
        <v>4</v>
      </c>
      <c r="D111" s="9"/>
      <c r="E111" s="10"/>
      <c r="F111" s="9"/>
      <c r="G111" s="10"/>
      <c r="H111" s="9">
        <v>2</v>
      </c>
      <c r="I111" s="10"/>
      <c r="J111" s="9">
        <v>6</v>
      </c>
    </row>
    <row r="112" spans="1:10" x14ac:dyDescent="0.25">
      <c r="A112" s="11" t="s">
        <v>153</v>
      </c>
      <c r="B112" s="12"/>
      <c r="D112" s="12"/>
      <c r="F112" s="12"/>
      <c r="H112" s="12">
        <v>2</v>
      </c>
      <c r="I112">
        <v>4</v>
      </c>
      <c r="J112" s="12">
        <v>6</v>
      </c>
    </row>
    <row r="113" spans="1:10" x14ac:dyDescent="0.25">
      <c r="A113" s="8" t="s">
        <v>76</v>
      </c>
      <c r="B113" s="9"/>
      <c r="C113" s="10"/>
      <c r="D113" s="9"/>
      <c r="E113" s="10"/>
      <c r="F113" s="9"/>
      <c r="G113" s="10"/>
      <c r="H113" s="9">
        <v>4</v>
      </c>
      <c r="I113" s="10">
        <v>2</v>
      </c>
      <c r="J113" s="9">
        <v>6</v>
      </c>
    </row>
    <row r="114" spans="1:10" x14ac:dyDescent="0.25">
      <c r="A114" s="11" t="s">
        <v>162</v>
      </c>
      <c r="B114" s="12">
        <v>6</v>
      </c>
      <c r="D114" s="12"/>
      <c r="F114" s="12"/>
      <c r="H114" s="12"/>
      <c r="J114" s="12">
        <v>6</v>
      </c>
    </row>
    <row r="115" spans="1:10" x14ac:dyDescent="0.25">
      <c r="A115" s="8" t="s">
        <v>146</v>
      </c>
      <c r="B115" s="9"/>
      <c r="C115" s="10"/>
      <c r="D115" s="9"/>
      <c r="E115" s="10"/>
      <c r="F115" s="9"/>
      <c r="G115" s="10">
        <v>2</v>
      </c>
      <c r="H115" s="9">
        <v>2</v>
      </c>
      <c r="I115" s="10">
        <v>1</v>
      </c>
      <c r="J115" s="9">
        <v>5</v>
      </c>
    </row>
    <row r="116" spans="1:10" x14ac:dyDescent="0.25">
      <c r="A116" s="11" t="s">
        <v>109</v>
      </c>
      <c r="B116" s="12"/>
      <c r="C116">
        <v>4</v>
      </c>
      <c r="D116" s="12"/>
      <c r="F116" s="12"/>
      <c r="H116" s="12"/>
      <c r="I116">
        <v>1</v>
      </c>
      <c r="J116" s="12">
        <v>5</v>
      </c>
    </row>
    <row r="117" spans="1:10" x14ac:dyDescent="0.25">
      <c r="A117" s="8" t="s">
        <v>128</v>
      </c>
      <c r="B117" s="9"/>
      <c r="C117" s="10"/>
      <c r="D117" s="9">
        <v>4</v>
      </c>
      <c r="E117" s="10"/>
      <c r="F117" s="9"/>
      <c r="G117" s="10"/>
      <c r="H117" s="9"/>
      <c r="I117" s="10"/>
      <c r="J117" s="9">
        <v>4</v>
      </c>
    </row>
    <row r="118" spans="1:10" x14ac:dyDescent="0.25">
      <c r="A118" s="11" t="s">
        <v>206</v>
      </c>
      <c r="B118" s="12"/>
      <c r="D118" s="12"/>
      <c r="F118" s="12"/>
      <c r="H118" s="12">
        <v>2</v>
      </c>
      <c r="I118">
        <v>2</v>
      </c>
      <c r="J118" s="12">
        <v>4</v>
      </c>
    </row>
    <row r="119" spans="1:10" x14ac:dyDescent="0.25">
      <c r="A119" s="8" t="s">
        <v>131</v>
      </c>
      <c r="B119" s="9"/>
      <c r="C119" s="10"/>
      <c r="D119" s="9"/>
      <c r="E119" s="10"/>
      <c r="F119" s="9"/>
      <c r="G119" s="10"/>
      <c r="H119" s="9">
        <v>2</v>
      </c>
      <c r="I119" s="10">
        <v>2</v>
      </c>
      <c r="J119" s="9">
        <v>4</v>
      </c>
    </row>
    <row r="120" spans="1:10" x14ac:dyDescent="0.25">
      <c r="A120" s="11" t="s">
        <v>147</v>
      </c>
      <c r="B120" s="12">
        <v>2</v>
      </c>
      <c r="C120">
        <v>2</v>
      </c>
      <c r="D120" s="12"/>
      <c r="F120" s="12"/>
      <c r="H120" s="12"/>
      <c r="J120" s="12">
        <v>4</v>
      </c>
    </row>
    <row r="121" spans="1:10" x14ac:dyDescent="0.25">
      <c r="A121" s="8" t="s">
        <v>207</v>
      </c>
      <c r="B121" s="9"/>
      <c r="C121" s="10"/>
      <c r="D121" s="9"/>
      <c r="E121" s="10">
        <v>2</v>
      </c>
      <c r="F121" s="9"/>
      <c r="G121" s="10"/>
      <c r="H121" s="9">
        <v>2</v>
      </c>
      <c r="I121" s="10"/>
      <c r="J121" s="9">
        <v>4</v>
      </c>
    </row>
    <row r="122" spans="1:10" x14ac:dyDescent="0.25">
      <c r="A122" s="11" t="s">
        <v>108</v>
      </c>
      <c r="B122" s="12">
        <v>2</v>
      </c>
      <c r="D122" s="12"/>
      <c r="F122" s="12"/>
      <c r="G122">
        <v>2</v>
      </c>
      <c r="H122" s="12"/>
      <c r="J122" s="12">
        <v>4</v>
      </c>
    </row>
    <row r="123" spans="1:10" x14ac:dyDescent="0.25">
      <c r="A123" s="8" t="s">
        <v>208</v>
      </c>
      <c r="B123" s="9"/>
      <c r="C123" s="10">
        <v>2</v>
      </c>
      <c r="D123" s="9"/>
      <c r="E123" s="10"/>
      <c r="F123" s="9"/>
      <c r="G123" s="10">
        <v>2</v>
      </c>
      <c r="H123" s="9"/>
      <c r="I123" s="10"/>
      <c r="J123" s="9">
        <v>4</v>
      </c>
    </row>
    <row r="124" spans="1:10" x14ac:dyDescent="0.25">
      <c r="A124" s="11" t="s">
        <v>83</v>
      </c>
      <c r="B124" s="12"/>
      <c r="D124" s="12"/>
      <c r="F124" s="12"/>
      <c r="G124">
        <v>4</v>
      </c>
      <c r="H124" s="12"/>
      <c r="J124" s="12">
        <v>4</v>
      </c>
    </row>
    <row r="125" spans="1:10" x14ac:dyDescent="0.25">
      <c r="A125" s="8" t="s">
        <v>193</v>
      </c>
      <c r="B125" s="9"/>
      <c r="C125" s="10">
        <v>2</v>
      </c>
      <c r="D125" s="9">
        <v>1</v>
      </c>
      <c r="E125" s="10"/>
      <c r="F125" s="9"/>
      <c r="G125" s="10"/>
      <c r="H125" s="9">
        <v>1</v>
      </c>
      <c r="I125" s="10"/>
      <c r="J125" s="9">
        <v>4</v>
      </c>
    </row>
    <row r="126" spans="1:10" x14ac:dyDescent="0.25">
      <c r="A126" s="11" t="s">
        <v>120</v>
      </c>
      <c r="B126" s="12"/>
      <c r="D126" s="12"/>
      <c r="F126" s="12"/>
      <c r="G126">
        <v>2</v>
      </c>
      <c r="H126" s="12"/>
      <c r="I126">
        <v>2</v>
      </c>
      <c r="J126" s="12">
        <v>4</v>
      </c>
    </row>
    <row r="127" spans="1:10" x14ac:dyDescent="0.25">
      <c r="A127" s="8" t="s">
        <v>140</v>
      </c>
      <c r="B127" s="9"/>
      <c r="C127" s="10">
        <v>3</v>
      </c>
      <c r="D127" s="9"/>
      <c r="E127" s="10"/>
      <c r="F127" s="9"/>
      <c r="G127" s="10"/>
      <c r="H127" s="9"/>
      <c r="I127" s="10"/>
      <c r="J127" s="9">
        <v>3</v>
      </c>
    </row>
    <row r="128" spans="1:10" x14ac:dyDescent="0.25">
      <c r="A128" s="11" t="s">
        <v>132</v>
      </c>
      <c r="B128" s="12"/>
      <c r="D128" s="12"/>
      <c r="F128" s="12"/>
      <c r="H128" s="12">
        <v>3</v>
      </c>
      <c r="J128" s="12">
        <v>3</v>
      </c>
    </row>
    <row r="129" spans="1:10" x14ac:dyDescent="0.25">
      <c r="A129" s="8" t="s">
        <v>154</v>
      </c>
      <c r="B129" s="9"/>
      <c r="C129" s="10"/>
      <c r="D129" s="9"/>
      <c r="E129" s="10"/>
      <c r="F129" s="9"/>
      <c r="G129" s="10"/>
      <c r="H129" s="9"/>
      <c r="I129" s="10">
        <v>2</v>
      </c>
      <c r="J129" s="9">
        <v>2</v>
      </c>
    </row>
    <row r="130" spans="1:10" x14ac:dyDescent="0.25">
      <c r="A130" s="11" t="s">
        <v>156</v>
      </c>
      <c r="B130" s="12"/>
      <c r="D130" s="12"/>
      <c r="F130" s="12"/>
      <c r="H130" s="12">
        <v>2</v>
      </c>
      <c r="J130" s="12">
        <v>2</v>
      </c>
    </row>
    <row r="131" spans="1:10" x14ac:dyDescent="0.25">
      <c r="A131" s="8" t="s">
        <v>164</v>
      </c>
      <c r="B131" s="9"/>
      <c r="C131" s="10"/>
      <c r="D131" s="9"/>
      <c r="E131" s="10"/>
      <c r="F131" s="9"/>
      <c r="G131" s="10"/>
      <c r="H131" s="9">
        <v>2</v>
      </c>
      <c r="I131" s="10"/>
      <c r="J131" s="9">
        <v>2</v>
      </c>
    </row>
    <row r="132" spans="1:10" x14ac:dyDescent="0.25">
      <c r="A132" s="11" t="s">
        <v>192</v>
      </c>
      <c r="B132" s="12"/>
      <c r="D132" s="12"/>
      <c r="F132" s="12"/>
      <c r="H132" s="12">
        <v>2</v>
      </c>
      <c r="J132" s="12">
        <v>2</v>
      </c>
    </row>
    <row r="133" spans="1:10" x14ac:dyDescent="0.25">
      <c r="A133" s="8" t="s">
        <v>178</v>
      </c>
      <c r="B133" s="9"/>
      <c r="C133" s="10"/>
      <c r="D133" s="9"/>
      <c r="E133" s="10"/>
      <c r="F133" s="9"/>
      <c r="G133" s="10"/>
      <c r="H133" s="9">
        <v>2</v>
      </c>
      <c r="I133" s="10"/>
      <c r="J133" s="9">
        <v>2</v>
      </c>
    </row>
    <row r="134" spans="1:10" x14ac:dyDescent="0.25">
      <c r="A134" s="11" t="s">
        <v>148</v>
      </c>
      <c r="B134" s="12"/>
      <c r="D134" s="12">
        <v>2</v>
      </c>
      <c r="F134" s="12"/>
      <c r="H134" s="12"/>
      <c r="J134" s="12">
        <v>2</v>
      </c>
    </row>
    <row r="135" spans="1:10" x14ac:dyDescent="0.25">
      <c r="A135" s="8" t="s">
        <v>186</v>
      </c>
      <c r="B135" s="9">
        <v>2</v>
      </c>
      <c r="C135" s="10"/>
      <c r="D135" s="9"/>
      <c r="E135" s="10"/>
      <c r="F135" s="9"/>
      <c r="G135" s="10"/>
      <c r="H135" s="9"/>
      <c r="I135" s="10"/>
      <c r="J135" s="9">
        <v>2</v>
      </c>
    </row>
    <row r="136" spans="1:10" x14ac:dyDescent="0.25">
      <c r="A136" s="11" t="s">
        <v>161</v>
      </c>
      <c r="B136" s="12"/>
      <c r="D136" s="12"/>
      <c r="F136" s="12"/>
      <c r="H136" s="12">
        <v>2</v>
      </c>
      <c r="J136" s="12">
        <v>2</v>
      </c>
    </row>
    <row r="137" spans="1:10" x14ac:dyDescent="0.25">
      <c r="A137" s="8" t="s">
        <v>177</v>
      </c>
      <c r="B137" s="9"/>
      <c r="C137" s="10"/>
      <c r="D137" s="9"/>
      <c r="E137" s="10"/>
      <c r="F137" s="9"/>
      <c r="G137" s="10"/>
      <c r="H137" s="9">
        <v>2</v>
      </c>
      <c r="I137" s="10"/>
      <c r="J137" s="9">
        <v>2</v>
      </c>
    </row>
    <row r="138" spans="1:10" x14ac:dyDescent="0.25">
      <c r="A138" s="11" t="s">
        <v>151</v>
      </c>
      <c r="B138" s="12"/>
      <c r="D138" s="12"/>
      <c r="F138" s="12"/>
      <c r="H138" s="12">
        <v>2</v>
      </c>
      <c r="J138" s="12">
        <v>2</v>
      </c>
    </row>
    <row r="139" spans="1:10" x14ac:dyDescent="0.25">
      <c r="A139" s="8" t="s">
        <v>179</v>
      </c>
      <c r="B139" s="9"/>
      <c r="C139" s="10"/>
      <c r="D139" s="9"/>
      <c r="E139" s="10"/>
      <c r="F139" s="9"/>
      <c r="G139" s="10"/>
      <c r="H139" s="9">
        <v>2</v>
      </c>
      <c r="I139" s="10"/>
      <c r="J139" s="9">
        <v>2</v>
      </c>
    </row>
    <row r="140" spans="1:10" x14ac:dyDescent="0.25">
      <c r="A140" s="11" t="s">
        <v>174</v>
      </c>
      <c r="B140" s="12"/>
      <c r="D140" s="12">
        <v>2</v>
      </c>
      <c r="F140" s="12"/>
      <c r="H140" s="12"/>
      <c r="J140" s="12">
        <v>2</v>
      </c>
    </row>
    <row r="141" spans="1:10" x14ac:dyDescent="0.25">
      <c r="A141" s="8" t="s">
        <v>107</v>
      </c>
      <c r="B141" s="9"/>
      <c r="C141" s="10"/>
      <c r="D141" s="9"/>
      <c r="E141" s="10"/>
      <c r="F141" s="9"/>
      <c r="G141" s="10">
        <v>2</v>
      </c>
      <c r="H141" s="9"/>
      <c r="I141" s="10"/>
      <c r="J141" s="9">
        <v>2</v>
      </c>
    </row>
    <row r="142" spans="1:10" x14ac:dyDescent="0.25">
      <c r="A142" s="11" t="s">
        <v>124</v>
      </c>
      <c r="B142" s="12"/>
      <c r="D142" s="12"/>
      <c r="F142" s="12"/>
      <c r="G142">
        <v>2</v>
      </c>
      <c r="H142" s="12"/>
      <c r="J142" s="12">
        <v>2</v>
      </c>
    </row>
    <row r="143" spans="1:10" x14ac:dyDescent="0.25">
      <c r="A143" s="8" t="s">
        <v>110</v>
      </c>
      <c r="B143" s="9"/>
      <c r="C143" s="10"/>
      <c r="D143" s="9"/>
      <c r="E143" s="10"/>
      <c r="F143" s="9"/>
      <c r="G143" s="10"/>
      <c r="H143" s="9">
        <v>1</v>
      </c>
      <c r="I143" s="10">
        <v>1</v>
      </c>
      <c r="J143" s="9">
        <v>2</v>
      </c>
    </row>
    <row r="144" spans="1:10" x14ac:dyDescent="0.25">
      <c r="A144" s="11" t="s">
        <v>149</v>
      </c>
      <c r="B144" s="12"/>
      <c r="D144" s="12"/>
      <c r="F144" s="12"/>
      <c r="H144" s="12">
        <v>2</v>
      </c>
      <c r="J144" s="12">
        <v>2</v>
      </c>
    </row>
    <row r="145" spans="1:10" x14ac:dyDescent="0.25">
      <c r="A145" s="8" t="s">
        <v>166</v>
      </c>
      <c r="B145" s="9"/>
      <c r="C145" s="10"/>
      <c r="D145" s="9"/>
      <c r="E145" s="10"/>
      <c r="F145" s="9"/>
      <c r="G145" s="10">
        <v>2</v>
      </c>
      <c r="H145" s="9"/>
      <c r="I145" s="10"/>
      <c r="J145" s="9">
        <v>2</v>
      </c>
    </row>
    <row r="146" spans="1:10" x14ac:dyDescent="0.25">
      <c r="A146" s="11" t="s">
        <v>158</v>
      </c>
      <c r="B146" s="12"/>
      <c r="D146" s="12">
        <v>2</v>
      </c>
      <c r="F146" s="12"/>
      <c r="H146" s="12"/>
      <c r="J146" s="12">
        <v>2</v>
      </c>
    </row>
    <row r="147" spans="1:10" x14ac:dyDescent="0.25">
      <c r="A147" s="8" t="s">
        <v>187</v>
      </c>
      <c r="B147" s="9"/>
      <c r="C147" s="10"/>
      <c r="D147" s="9"/>
      <c r="E147" s="10"/>
      <c r="F147" s="9"/>
      <c r="G147" s="10"/>
      <c r="H147" s="9"/>
      <c r="I147" s="10">
        <v>2</v>
      </c>
      <c r="J147" s="9">
        <v>2</v>
      </c>
    </row>
    <row r="148" spans="1:10" x14ac:dyDescent="0.25">
      <c r="A148" s="11" t="s">
        <v>102</v>
      </c>
      <c r="B148" s="12"/>
      <c r="D148" s="12"/>
      <c r="F148" s="12"/>
      <c r="H148" s="12"/>
      <c r="I148">
        <v>2</v>
      </c>
      <c r="J148" s="12">
        <v>2</v>
      </c>
    </row>
    <row r="149" spans="1:10" x14ac:dyDescent="0.25">
      <c r="A149" s="8" t="s">
        <v>209</v>
      </c>
      <c r="B149" s="9">
        <v>2</v>
      </c>
      <c r="C149" s="10"/>
      <c r="D149" s="9"/>
      <c r="E149" s="10"/>
      <c r="F149" s="9"/>
      <c r="G149" s="10"/>
      <c r="H149" s="9"/>
      <c r="I149" s="10"/>
      <c r="J149" s="9">
        <v>2</v>
      </c>
    </row>
    <row r="150" spans="1:10" x14ac:dyDescent="0.25">
      <c r="A150" s="11" t="s">
        <v>122</v>
      </c>
      <c r="B150" s="12"/>
      <c r="D150" s="12"/>
      <c r="F150" s="12"/>
      <c r="G150">
        <v>2</v>
      </c>
      <c r="H150" s="12"/>
      <c r="J150" s="12">
        <v>2</v>
      </c>
    </row>
    <row r="151" spans="1:10" x14ac:dyDescent="0.25">
      <c r="A151" s="8" t="s">
        <v>184</v>
      </c>
      <c r="B151" s="9"/>
      <c r="C151" s="10">
        <v>2</v>
      </c>
      <c r="D151" s="9"/>
      <c r="E151" s="10"/>
      <c r="F151" s="9"/>
      <c r="G151" s="10"/>
      <c r="H151" s="9"/>
      <c r="I151" s="10"/>
      <c r="J151" s="9">
        <v>2</v>
      </c>
    </row>
    <row r="152" spans="1:10" x14ac:dyDescent="0.25">
      <c r="A152" s="11" t="s">
        <v>189</v>
      </c>
      <c r="B152" s="12">
        <v>2</v>
      </c>
      <c r="D152" s="12"/>
      <c r="F152" s="12"/>
      <c r="H152" s="12"/>
      <c r="J152" s="12">
        <v>2</v>
      </c>
    </row>
    <row r="153" spans="1:10" x14ac:dyDescent="0.25">
      <c r="A153" s="8" t="s">
        <v>150</v>
      </c>
      <c r="B153" s="9"/>
      <c r="C153" s="10"/>
      <c r="D153" s="9"/>
      <c r="E153" s="10"/>
      <c r="F153" s="9">
        <v>2</v>
      </c>
      <c r="G153" s="10"/>
      <c r="H153" s="9"/>
      <c r="I153" s="10"/>
      <c r="J153" s="9">
        <v>2</v>
      </c>
    </row>
    <row r="154" spans="1:10" x14ac:dyDescent="0.25">
      <c r="A154" s="11" t="s">
        <v>169</v>
      </c>
      <c r="B154" s="12">
        <v>2</v>
      </c>
      <c r="D154" s="12"/>
      <c r="F154" s="12"/>
      <c r="H154" s="12"/>
      <c r="J154" s="12">
        <v>2</v>
      </c>
    </row>
    <row r="155" spans="1:10" x14ac:dyDescent="0.25">
      <c r="A155" s="8" t="s">
        <v>199</v>
      </c>
      <c r="B155" s="9"/>
      <c r="C155" s="10"/>
      <c r="D155" s="9"/>
      <c r="E155" s="10"/>
      <c r="F155" s="9"/>
      <c r="G155" s="10">
        <v>1</v>
      </c>
      <c r="H155" s="9"/>
      <c r="I155" s="10"/>
      <c r="J155" s="9">
        <v>1</v>
      </c>
    </row>
    <row r="156" spans="1:10" x14ac:dyDescent="0.25">
      <c r="A156" s="11" t="s">
        <v>200</v>
      </c>
      <c r="B156" s="12">
        <v>1</v>
      </c>
      <c r="D156" s="12"/>
      <c r="F156" s="12"/>
      <c r="H156" s="12"/>
      <c r="J156" s="12">
        <v>1</v>
      </c>
    </row>
    <row r="157" spans="1:10" x14ac:dyDescent="0.25">
      <c r="A157" s="8" t="s">
        <v>141</v>
      </c>
      <c r="B157" s="9"/>
      <c r="C157" s="10">
        <v>1</v>
      </c>
      <c r="D157" s="9"/>
      <c r="E157" s="10"/>
      <c r="F157" s="9"/>
      <c r="G157" s="10"/>
      <c r="H157" s="9"/>
      <c r="I157" s="10"/>
      <c r="J157" s="9">
        <v>1</v>
      </c>
    </row>
    <row r="158" spans="1:10" ht="15.75" thickBot="1" x14ac:dyDescent="0.3">
      <c r="A158" s="13" t="s">
        <v>26</v>
      </c>
      <c r="B158" s="14">
        <v>710</v>
      </c>
      <c r="C158" s="15">
        <v>2520</v>
      </c>
      <c r="D158" s="14">
        <v>3221</v>
      </c>
      <c r="E158" s="15">
        <v>987</v>
      </c>
      <c r="F158" s="14">
        <v>1124</v>
      </c>
      <c r="G158" s="15">
        <v>4561</v>
      </c>
      <c r="H158" s="14">
        <v>7401</v>
      </c>
      <c r="I158" s="15">
        <v>2397</v>
      </c>
      <c r="J158" s="14">
        <v>22921</v>
      </c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E3547-D8E5-4D18-81CB-841215B4FEE7}">
  <sheetPr>
    <tabColor theme="5" tint="0.79998168889431442"/>
  </sheetPr>
  <dimension ref="A1:J79"/>
  <sheetViews>
    <sheetView workbookViewId="0">
      <selection activeCell="A19" sqref="A19"/>
    </sheetView>
  </sheetViews>
  <sheetFormatPr baseColWidth="10" defaultRowHeight="15" x14ac:dyDescent="0.25"/>
  <cols>
    <col min="1" max="1" width="109" bestFit="1" customWidth="1"/>
  </cols>
  <sheetData>
    <row r="1" spans="1:10" ht="30" customHeight="1" x14ac:dyDescent="0.3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3" t="s">
        <v>231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3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218</v>
      </c>
      <c r="B6" s="7" t="s">
        <v>219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  <c r="I6" s="7" t="s">
        <v>25</v>
      </c>
      <c r="J6" s="7" t="s">
        <v>26</v>
      </c>
    </row>
    <row r="7" spans="1:10" x14ac:dyDescent="0.25">
      <c r="A7" s="8" t="s">
        <v>27</v>
      </c>
      <c r="B7" s="9">
        <v>11</v>
      </c>
      <c r="C7" s="10">
        <v>40</v>
      </c>
      <c r="D7" s="9">
        <v>64</v>
      </c>
      <c r="E7" s="10">
        <v>12</v>
      </c>
      <c r="F7" s="9">
        <v>15</v>
      </c>
      <c r="G7" s="10">
        <v>34</v>
      </c>
      <c r="H7" s="9">
        <v>69</v>
      </c>
      <c r="I7" s="10">
        <v>46</v>
      </c>
      <c r="J7" s="9">
        <v>291</v>
      </c>
    </row>
    <row r="8" spans="1:10" x14ac:dyDescent="0.25">
      <c r="A8" s="11" t="s">
        <v>30</v>
      </c>
      <c r="B8" s="12"/>
      <c r="C8">
        <v>4</v>
      </c>
      <c r="D8" s="12">
        <v>37</v>
      </c>
      <c r="E8">
        <v>46</v>
      </c>
      <c r="F8" s="12">
        <v>14</v>
      </c>
      <c r="G8">
        <v>8</v>
      </c>
      <c r="H8" s="12">
        <v>36</v>
      </c>
      <c r="I8">
        <v>25</v>
      </c>
      <c r="J8" s="12">
        <v>170</v>
      </c>
    </row>
    <row r="9" spans="1:10" x14ac:dyDescent="0.25">
      <c r="A9" s="8" t="s">
        <v>68</v>
      </c>
      <c r="B9" s="9"/>
      <c r="C9" s="10"/>
      <c r="D9" s="9"/>
      <c r="E9" s="10"/>
      <c r="F9" s="9"/>
      <c r="G9" s="10">
        <v>22</v>
      </c>
      <c r="H9" s="9">
        <v>107</v>
      </c>
      <c r="I9" s="10">
        <v>18</v>
      </c>
      <c r="J9" s="9">
        <v>147</v>
      </c>
    </row>
    <row r="10" spans="1:10" x14ac:dyDescent="0.25">
      <c r="A10" s="11" t="s">
        <v>38</v>
      </c>
      <c r="B10" s="12"/>
      <c r="D10" s="12"/>
      <c r="F10" s="12"/>
      <c r="H10" s="12">
        <v>24</v>
      </c>
      <c r="I10">
        <v>27</v>
      </c>
      <c r="J10" s="12">
        <v>51</v>
      </c>
    </row>
    <row r="11" spans="1:10" x14ac:dyDescent="0.25">
      <c r="A11" s="8" t="s">
        <v>33</v>
      </c>
      <c r="B11" s="9"/>
      <c r="C11" s="10">
        <v>6</v>
      </c>
      <c r="D11" s="9">
        <v>2</v>
      </c>
      <c r="E11" s="10">
        <v>7</v>
      </c>
      <c r="F11" s="9">
        <v>2</v>
      </c>
      <c r="G11" s="10">
        <v>6</v>
      </c>
      <c r="H11" s="9">
        <v>16</v>
      </c>
      <c r="I11" s="10">
        <v>9</v>
      </c>
      <c r="J11" s="9">
        <v>48</v>
      </c>
    </row>
    <row r="12" spans="1:10" x14ac:dyDescent="0.25">
      <c r="A12" s="11" t="s">
        <v>32</v>
      </c>
      <c r="B12" s="12">
        <v>2</v>
      </c>
      <c r="D12" s="12"/>
      <c r="E12">
        <v>4</v>
      </c>
      <c r="F12" s="12"/>
      <c r="G12">
        <v>2</v>
      </c>
      <c r="H12" s="12">
        <v>18</v>
      </c>
      <c r="I12">
        <v>21</v>
      </c>
      <c r="J12" s="12">
        <v>47</v>
      </c>
    </row>
    <row r="13" spans="1:10" x14ac:dyDescent="0.25">
      <c r="A13" s="8" t="s">
        <v>74</v>
      </c>
      <c r="B13" s="9">
        <v>2</v>
      </c>
      <c r="C13" s="10">
        <v>12</v>
      </c>
      <c r="D13" s="9">
        <v>6</v>
      </c>
      <c r="E13" s="10">
        <v>6</v>
      </c>
      <c r="F13" s="9">
        <v>6</v>
      </c>
      <c r="G13" s="10"/>
      <c r="H13" s="9">
        <v>2</v>
      </c>
      <c r="I13" s="10">
        <v>2</v>
      </c>
      <c r="J13" s="9">
        <v>36</v>
      </c>
    </row>
    <row r="14" spans="1:10" x14ac:dyDescent="0.25">
      <c r="A14" s="11" t="s">
        <v>62</v>
      </c>
      <c r="B14" s="12"/>
      <c r="D14" s="12"/>
      <c r="F14" s="12"/>
      <c r="H14" s="12">
        <v>6</v>
      </c>
      <c r="I14">
        <v>20</v>
      </c>
      <c r="J14" s="12">
        <v>26</v>
      </c>
    </row>
    <row r="15" spans="1:10" x14ac:dyDescent="0.25">
      <c r="A15" s="8" t="s">
        <v>29</v>
      </c>
      <c r="B15" s="9"/>
      <c r="C15" s="10">
        <v>2</v>
      </c>
      <c r="D15" s="9">
        <v>4</v>
      </c>
      <c r="E15" s="10"/>
      <c r="F15" s="9"/>
      <c r="G15" s="10">
        <v>4</v>
      </c>
      <c r="H15" s="9">
        <v>4</v>
      </c>
      <c r="I15" s="10">
        <v>10</v>
      </c>
      <c r="J15" s="9">
        <v>24</v>
      </c>
    </row>
    <row r="16" spans="1:10" x14ac:dyDescent="0.25">
      <c r="A16" s="11" t="s">
        <v>59</v>
      </c>
      <c r="B16" s="12"/>
      <c r="C16">
        <v>4</v>
      </c>
      <c r="D16" s="12">
        <v>3</v>
      </c>
      <c r="F16" s="12"/>
      <c r="G16">
        <v>2</v>
      </c>
      <c r="H16" s="12">
        <v>5</v>
      </c>
      <c r="I16">
        <v>10</v>
      </c>
      <c r="J16" s="12">
        <v>24</v>
      </c>
    </row>
    <row r="17" spans="1:10" x14ac:dyDescent="0.25">
      <c r="A17" s="8" t="s">
        <v>40</v>
      </c>
      <c r="B17" s="9"/>
      <c r="C17" s="10"/>
      <c r="D17" s="9"/>
      <c r="E17" s="10"/>
      <c r="F17" s="9"/>
      <c r="G17" s="10"/>
      <c r="H17" s="9">
        <v>13</v>
      </c>
      <c r="I17" s="10">
        <v>10</v>
      </c>
      <c r="J17" s="9">
        <v>23</v>
      </c>
    </row>
    <row r="18" spans="1:10" x14ac:dyDescent="0.25">
      <c r="A18" s="11" t="s">
        <v>34</v>
      </c>
      <c r="B18" s="12"/>
      <c r="D18" s="12"/>
      <c r="F18" s="12"/>
      <c r="G18">
        <v>6</v>
      </c>
      <c r="H18" s="12">
        <v>11</v>
      </c>
      <c r="I18">
        <v>6</v>
      </c>
      <c r="J18" s="12">
        <v>23</v>
      </c>
    </row>
    <row r="19" spans="1:10" x14ac:dyDescent="0.25">
      <c r="A19" s="8" t="s">
        <v>35</v>
      </c>
      <c r="B19" s="9"/>
      <c r="C19" s="10"/>
      <c r="D19" s="9">
        <v>2</v>
      </c>
      <c r="E19" s="10"/>
      <c r="F19" s="9"/>
      <c r="G19" s="10"/>
      <c r="H19" s="9">
        <v>12</v>
      </c>
      <c r="I19" s="10">
        <v>8</v>
      </c>
      <c r="J19" s="9">
        <v>22</v>
      </c>
    </row>
    <row r="20" spans="1:10" x14ac:dyDescent="0.25">
      <c r="A20" s="11" t="s">
        <v>36</v>
      </c>
      <c r="B20" s="12"/>
      <c r="D20" s="12"/>
      <c r="F20" s="12"/>
      <c r="H20" s="12">
        <v>9</v>
      </c>
      <c r="I20">
        <v>12</v>
      </c>
      <c r="J20" s="12">
        <v>21</v>
      </c>
    </row>
    <row r="21" spans="1:10" x14ac:dyDescent="0.25">
      <c r="A21" s="8" t="s">
        <v>45</v>
      </c>
      <c r="B21" s="9"/>
      <c r="C21" s="10"/>
      <c r="D21" s="9">
        <v>4</v>
      </c>
      <c r="E21" s="10"/>
      <c r="F21" s="9"/>
      <c r="G21" s="10">
        <v>5</v>
      </c>
      <c r="H21" s="9">
        <v>7</v>
      </c>
      <c r="I21" s="10">
        <v>4</v>
      </c>
      <c r="J21" s="9">
        <v>20</v>
      </c>
    </row>
    <row r="22" spans="1:10" x14ac:dyDescent="0.25">
      <c r="A22" s="11" t="s">
        <v>51</v>
      </c>
      <c r="B22" s="12"/>
      <c r="C22">
        <v>2</v>
      </c>
      <c r="D22" s="12"/>
      <c r="F22" s="12"/>
      <c r="G22">
        <v>2</v>
      </c>
      <c r="H22" s="12">
        <v>4</v>
      </c>
      <c r="I22">
        <v>12</v>
      </c>
      <c r="J22" s="12">
        <v>20</v>
      </c>
    </row>
    <row r="23" spans="1:10" x14ac:dyDescent="0.25">
      <c r="A23" s="8" t="s">
        <v>48</v>
      </c>
      <c r="B23" s="9"/>
      <c r="C23" s="10"/>
      <c r="D23" s="9">
        <v>2</v>
      </c>
      <c r="E23" s="10"/>
      <c r="F23" s="9"/>
      <c r="G23" s="10">
        <v>2</v>
      </c>
      <c r="H23" s="9">
        <v>6</v>
      </c>
      <c r="I23" s="10">
        <v>9</v>
      </c>
      <c r="J23" s="9">
        <v>19</v>
      </c>
    </row>
    <row r="24" spans="1:10" x14ac:dyDescent="0.25">
      <c r="A24" s="11" t="s">
        <v>28</v>
      </c>
      <c r="B24" s="12"/>
      <c r="C24">
        <v>5</v>
      </c>
      <c r="D24" s="12">
        <v>4</v>
      </c>
      <c r="E24">
        <v>2</v>
      </c>
      <c r="F24" s="12"/>
      <c r="G24">
        <v>1</v>
      </c>
      <c r="H24" s="12">
        <v>2</v>
      </c>
      <c r="I24">
        <v>5</v>
      </c>
      <c r="J24" s="12">
        <v>19</v>
      </c>
    </row>
    <row r="25" spans="1:10" x14ac:dyDescent="0.25">
      <c r="A25" s="8" t="s">
        <v>49</v>
      </c>
      <c r="B25" s="9"/>
      <c r="C25" s="10"/>
      <c r="D25" s="9">
        <v>2</v>
      </c>
      <c r="E25" s="10"/>
      <c r="F25" s="9"/>
      <c r="G25" s="10">
        <v>6</v>
      </c>
      <c r="H25" s="9">
        <v>6</v>
      </c>
      <c r="I25" s="10">
        <v>5</v>
      </c>
      <c r="J25" s="9">
        <v>19</v>
      </c>
    </row>
    <row r="26" spans="1:10" x14ac:dyDescent="0.25">
      <c r="A26" s="11" t="s">
        <v>52</v>
      </c>
      <c r="B26" s="12"/>
      <c r="D26" s="12"/>
      <c r="F26" s="12"/>
      <c r="H26" s="12">
        <v>4</v>
      </c>
      <c r="I26">
        <v>14</v>
      </c>
      <c r="J26" s="12">
        <v>18</v>
      </c>
    </row>
    <row r="27" spans="1:10" x14ac:dyDescent="0.25">
      <c r="A27" s="8" t="s">
        <v>60</v>
      </c>
      <c r="B27" s="9"/>
      <c r="C27" s="10"/>
      <c r="D27" s="9">
        <v>2</v>
      </c>
      <c r="E27" s="10"/>
      <c r="F27" s="9">
        <v>2</v>
      </c>
      <c r="G27" s="10"/>
      <c r="H27" s="9">
        <v>8</v>
      </c>
      <c r="I27" s="10">
        <v>4</v>
      </c>
      <c r="J27" s="9">
        <v>16</v>
      </c>
    </row>
    <row r="28" spans="1:10" x14ac:dyDescent="0.25">
      <c r="A28" s="11" t="s">
        <v>41</v>
      </c>
      <c r="B28" s="12"/>
      <c r="D28" s="12">
        <v>1</v>
      </c>
      <c r="F28" s="12"/>
      <c r="G28">
        <v>2</v>
      </c>
      <c r="H28" s="12">
        <v>9</v>
      </c>
      <c r="I28">
        <v>4</v>
      </c>
      <c r="J28" s="12">
        <v>16</v>
      </c>
    </row>
    <row r="29" spans="1:10" x14ac:dyDescent="0.25">
      <c r="A29" s="8" t="s">
        <v>50</v>
      </c>
      <c r="B29" s="9"/>
      <c r="C29" s="10">
        <v>2</v>
      </c>
      <c r="D29" s="9">
        <v>2</v>
      </c>
      <c r="E29" s="10">
        <v>4</v>
      </c>
      <c r="F29" s="9"/>
      <c r="G29" s="10"/>
      <c r="H29" s="9">
        <v>5</v>
      </c>
      <c r="I29" s="10">
        <v>3</v>
      </c>
      <c r="J29" s="9">
        <v>16</v>
      </c>
    </row>
    <row r="30" spans="1:10" x14ac:dyDescent="0.25">
      <c r="A30" s="11" t="s">
        <v>132</v>
      </c>
      <c r="B30" s="12"/>
      <c r="D30" s="12"/>
      <c r="F30" s="12"/>
      <c r="H30" s="12"/>
      <c r="I30">
        <v>14</v>
      </c>
      <c r="J30" s="12">
        <v>14</v>
      </c>
    </row>
    <row r="31" spans="1:10" x14ac:dyDescent="0.25">
      <c r="A31" s="8" t="s">
        <v>72</v>
      </c>
      <c r="B31" s="9"/>
      <c r="C31" s="10">
        <v>2</v>
      </c>
      <c r="D31" s="9">
        <v>2</v>
      </c>
      <c r="E31" s="10">
        <v>2</v>
      </c>
      <c r="F31" s="9">
        <v>4</v>
      </c>
      <c r="G31" s="10"/>
      <c r="H31" s="9"/>
      <c r="I31" s="10">
        <v>2</v>
      </c>
      <c r="J31" s="9">
        <v>12</v>
      </c>
    </row>
    <row r="32" spans="1:10" x14ac:dyDescent="0.25">
      <c r="A32" s="11" t="s">
        <v>56</v>
      </c>
      <c r="B32" s="12"/>
      <c r="C32">
        <v>2</v>
      </c>
      <c r="D32" s="12">
        <v>2</v>
      </c>
      <c r="F32" s="12"/>
      <c r="H32" s="12">
        <v>2</v>
      </c>
      <c r="I32">
        <v>5</v>
      </c>
      <c r="J32" s="12">
        <v>11</v>
      </c>
    </row>
    <row r="33" spans="1:10" x14ac:dyDescent="0.25">
      <c r="A33" s="8" t="s">
        <v>39</v>
      </c>
      <c r="B33" s="9"/>
      <c r="C33" s="10"/>
      <c r="D33" s="9"/>
      <c r="E33" s="10"/>
      <c r="F33" s="9"/>
      <c r="G33" s="10"/>
      <c r="H33" s="9">
        <v>7</v>
      </c>
      <c r="I33" s="10">
        <v>4</v>
      </c>
      <c r="J33" s="9">
        <v>11</v>
      </c>
    </row>
    <row r="34" spans="1:10" x14ac:dyDescent="0.25">
      <c r="A34" s="11" t="s">
        <v>42</v>
      </c>
      <c r="B34" s="12"/>
      <c r="D34" s="12"/>
      <c r="F34" s="12"/>
      <c r="H34" s="12">
        <v>2</v>
      </c>
      <c r="I34">
        <v>8</v>
      </c>
      <c r="J34" s="12">
        <v>10</v>
      </c>
    </row>
    <row r="35" spans="1:10" x14ac:dyDescent="0.25">
      <c r="A35" s="8" t="s">
        <v>82</v>
      </c>
      <c r="B35" s="9"/>
      <c r="C35" s="10"/>
      <c r="D35" s="9">
        <v>4</v>
      </c>
      <c r="E35" s="10"/>
      <c r="F35" s="9">
        <v>2</v>
      </c>
      <c r="G35" s="10"/>
      <c r="H35" s="9">
        <v>2</v>
      </c>
      <c r="I35" s="10">
        <v>2</v>
      </c>
      <c r="J35" s="9">
        <v>10</v>
      </c>
    </row>
    <row r="36" spans="1:10" x14ac:dyDescent="0.25">
      <c r="A36" s="11" t="s">
        <v>55</v>
      </c>
      <c r="B36" s="12"/>
      <c r="D36" s="12">
        <v>2</v>
      </c>
      <c r="E36">
        <v>2</v>
      </c>
      <c r="F36" s="12">
        <v>2</v>
      </c>
      <c r="H36" s="12">
        <v>4</v>
      </c>
      <c r="J36" s="12">
        <v>10</v>
      </c>
    </row>
    <row r="37" spans="1:10" x14ac:dyDescent="0.25">
      <c r="A37" s="8" t="s">
        <v>73</v>
      </c>
      <c r="B37" s="9"/>
      <c r="C37" s="10"/>
      <c r="D37" s="9">
        <v>2</v>
      </c>
      <c r="E37" s="10"/>
      <c r="F37" s="9">
        <v>1</v>
      </c>
      <c r="G37" s="10"/>
      <c r="H37" s="9">
        <v>6</v>
      </c>
      <c r="I37" s="10"/>
      <c r="J37" s="9">
        <v>9</v>
      </c>
    </row>
    <row r="38" spans="1:10" x14ac:dyDescent="0.25">
      <c r="A38" s="11" t="s">
        <v>98</v>
      </c>
      <c r="B38" s="12"/>
      <c r="C38">
        <v>1</v>
      </c>
      <c r="D38" s="12"/>
      <c r="F38" s="12"/>
      <c r="H38" s="12">
        <v>8</v>
      </c>
      <c r="J38" s="12">
        <v>9</v>
      </c>
    </row>
    <row r="39" spans="1:10" x14ac:dyDescent="0.25">
      <c r="A39" s="8" t="s">
        <v>88</v>
      </c>
      <c r="B39" s="9"/>
      <c r="C39" s="10"/>
      <c r="D39" s="9"/>
      <c r="E39" s="10"/>
      <c r="F39" s="9"/>
      <c r="G39" s="10"/>
      <c r="H39" s="9">
        <v>4</v>
      </c>
      <c r="I39" s="10">
        <v>2</v>
      </c>
      <c r="J39" s="9">
        <v>6</v>
      </c>
    </row>
    <row r="40" spans="1:10" x14ac:dyDescent="0.25">
      <c r="A40" s="11" t="s">
        <v>75</v>
      </c>
      <c r="B40" s="12"/>
      <c r="C40">
        <v>3</v>
      </c>
      <c r="D40" s="12"/>
      <c r="F40" s="12">
        <v>1</v>
      </c>
      <c r="H40" s="12"/>
      <c r="I40">
        <v>2</v>
      </c>
      <c r="J40" s="12">
        <v>6</v>
      </c>
    </row>
    <row r="41" spans="1:10" x14ac:dyDescent="0.25">
      <c r="A41" s="8" t="s">
        <v>84</v>
      </c>
      <c r="B41" s="9"/>
      <c r="C41" s="10">
        <v>2</v>
      </c>
      <c r="D41" s="9"/>
      <c r="E41" s="10">
        <v>2</v>
      </c>
      <c r="F41" s="9"/>
      <c r="G41" s="10"/>
      <c r="H41" s="9">
        <v>2</v>
      </c>
      <c r="I41" s="10"/>
      <c r="J41" s="9">
        <v>6</v>
      </c>
    </row>
    <row r="42" spans="1:10" x14ac:dyDescent="0.25">
      <c r="A42" s="11" t="s">
        <v>61</v>
      </c>
      <c r="B42" s="12">
        <v>2</v>
      </c>
      <c r="D42" s="12"/>
      <c r="F42" s="12"/>
      <c r="H42" s="12"/>
      <c r="I42">
        <v>4</v>
      </c>
      <c r="J42" s="12">
        <v>6</v>
      </c>
    </row>
    <row r="43" spans="1:10" x14ac:dyDescent="0.25">
      <c r="A43" s="8" t="s">
        <v>53</v>
      </c>
      <c r="B43" s="9"/>
      <c r="C43" s="10"/>
      <c r="D43" s="9"/>
      <c r="E43" s="10"/>
      <c r="F43" s="9"/>
      <c r="G43" s="10">
        <v>2</v>
      </c>
      <c r="H43" s="9">
        <v>2</v>
      </c>
      <c r="I43" s="10">
        <v>2</v>
      </c>
      <c r="J43" s="9">
        <v>6</v>
      </c>
    </row>
    <row r="44" spans="1:10" x14ac:dyDescent="0.25">
      <c r="A44" s="11" t="s">
        <v>112</v>
      </c>
      <c r="B44" s="12"/>
      <c r="C44">
        <v>2</v>
      </c>
      <c r="D44" s="12"/>
      <c r="F44" s="12"/>
      <c r="H44" s="12">
        <v>4</v>
      </c>
      <c r="J44" s="12">
        <v>6</v>
      </c>
    </row>
    <row r="45" spans="1:10" x14ac:dyDescent="0.25">
      <c r="A45" s="8" t="s">
        <v>103</v>
      </c>
      <c r="B45" s="9"/>
      <c r="C45" s="10"/>
      <c r="D45" s="9"/>
      <c r="E45" s="10"/>
      <c r="F45" s="9"/>
      <c r="G45" s="10">
        <v>2</v>
      </c>
      <c r="H45" s="9">
        <v>1</v>
      </c>
      <c r="I45" s="10">
        <v>2</v>
      </c>
      <c r="J45" s="9">
        <v>5</v>
      </c>
    </row>
    <row r="46" spans="1:10" x14ac:dyDescent="0.25">
      <c r="A46" s="11" t="s">
        <v>91</v>
      </c>
      <c r="B46" s="12"/>
      <c r="D46" s="12"/>
      <c r="F46" s="12"/>
      <c r="H46" s="12"/>
      <c r="I46">
        <v>5</v>
      </c>
      <c r="J46" s="12">
        <v>5</v>
      </c>
    </row>
    <row r="47" spans="1:10" x14ac:dyDescent="0.25">
      <c r="A47" s="8" t="s">
        <v>71</v>
      </c>
      <c r="B47" s="9"/>
      <c r="C47" s="10">
        <v>2</v>
      </c>
      <c r="D47" s="9"/>
      <c r="E47" s="10"/>
      <c r="F47" s="9"/>
      <c r="G47" s="10"/>
      <c r="H47" s="9">
        <v>3</v>
      </c>
      <c r="I47" s="10"/>
      <c r="J47" s="9">
        <v>5</v>
      </c>
    </row>
    <row r="48" spans="1:10" x14ac:dyDescent="0.25">
      <c r="A48" s="11" t="s">
        <v>104</v>
      </c>
      <c r="B48" s="12"/>
      <c r="D48" s="12">
        <v>2</v>
      </c>
      <c r="F48" s="12"/>
      <c r="G48">
        <v>2</v>
      </c>
      <c r="H48" s="12"/>
      <c r="J48" s="12">
        <v>4</v>
      </c>
    </row>
    <row r="49" spans="1:10" x14ac:dyDescent="0.25">
      <c r="A49" s="8" t="s">
        <v>90</v>
      </c>
      <c r="B49" s="9"/>
      <c r="C49" s="10"/>
      <c r="D49" s="9"/>
      <c r="E49" s="10"/>
      <c r="F49" s="9"/>
      <c r="G49" s="10"/>
      <c r="H49" s="9">
        <v>4</v>
      </c>
      <c r="I49" s="10"/>
      <c r="J49" s="9">
        <v>4</v>
      </c>
    </row>
    <row r="50" spans="1:10" x14ac:dyDescent="0.25">
      <c r="A50" s="11" t="s">
        <v>128</v>
      </c>
      <c r="B50" s="12"/>
      <c r="D50" s="12"/>
      <c r="F50" s="12"/>
      <c r="G50">
        <v>2</v>
      </c>
      <c r="H50" s="12">
        <v>2</v>
      </c>
      <c r="J50" s="12">
        <v>4</v>
      </c>
    </row>
    <row r="51" spans="1:10" x14ac:dyDescent="0.25">
      <c r="A51" s="8" t="s">
        <v>114</v>
      </c>
      <c r="B51" s="9"/>
      <c r="C51" s="10"/>
      <c r="D51" s="9"/>
      <c r="E51" s="10"/>
      <c r="F51" s="9"/>
      <c r="G51" s="10"/>
      <c r="H51" s="9">
        <v>4</v>
      </c>
      <c r="I51" s="10"/>
      <c r="J51" s="9">
        <v>4</v>
      </c>
    </row>
    <row r="52" spans="1:10" x14ac:dyDescent="0.25">
      <c r="A52" s="11" t="s">
        <v>92</v>
      </c>
      <c r="B52" s="12"/>
      <c r="D52" s="12"/>
      <c r="F52" s="12"/>
      <c r="G52">
        <v>2</v>
      </c>
      <c r="H52" s="12">
        <v>2</v>
      </c>
      <c r="J52" s="12">
        <v>4</v>
      </c>
    </row>
    <row r="53" spans="1:10" x14ac:dyDescent="0.25">
      <c r="A53" s="8" t="s">
        <v>66</v>
      </c>
      <c r="B53" s="9"/>
      <c r="C53" s="10"/>
      <c r="D53" s="9">
        <v>2</v>
      </c>
      <c r="E53" s="10"/>
      <c r="F53" s="9"/>
      <c r="G53" s="10">
        <v>2</v>
      </c>
      <c r="H53" s="9"/>
      <c r="I53" s="10"/>
      <c r="J53" s="9">
        <v>4</v>
      </c>
    </row>
    <row r="54" spans="1:10" x14ac:dyDescent="0.25">
      <c r="A54" s="11" t="s">
        <v>101</v>
      </c>
      <c r="B54" s="12"/>
      <c r="D54" s="12"/>
      <c r="F54" s="12"/>
      <c r="H54" s="12"/>
      <c r="I54">
        <v>4</v>
      </c>
      <c r="J54" s="12">
        <v>4</v>
      </c>
    </row>
    <row r="55" spans="1:10" x14ac:dyDescent="0.25">
      <c r="A55" s="8" t="s">
        <v>37</v>
      </c>
      <c r="B55" s="9"/>
      <c r="C55" s="10"/>
      <c r="D55" s="9"/>
      <c r="E55" s="10"/>
      <c r="F55" s="9"/>
      <c r="G55" s="10"/>
      <c r="H55" s="9">
        <v>4</v>
      </c>
      <c r="I55" s="10"/>
      <c r="J55" s="9">
        <v>4</v>
      </c>
    </row>
    <row r="56" spans="1:10" x14ac:dyDescent="0.25">
      <c r="A56" s="11" t="s">
        <v>86</v>
      </c>
      <c r="B56" s="12"/>
      <c r="D56" s="12"/>
      <c r="F56" s="12"/>
      <c r="H56" s="12">
        <v>2</v>
      </c>
      <c r="I56">
        <v>1</v>
      </c>
      <c r="J56" s="12">
        <v>3</v>
      </c>
    </row>
    <row r="57" spans="1:10" x14ac:dyDescent="0.25">
      <c r="A57" s="8" t="s">
        <v>117</v>
      </c>
      <c r="B57" s="9"/>
      <c r="C57" s="10">
        <v>1</v>
      </c>
      <c r="D57" s="9"/>
      <c r="E57" s="10"/>
      <c r="F57" s="9"/>
      <c r="G57" s="10"/>
      <c r="H57" s="9"/>
      <c r="I57" s="10">
        <v>2</v>
      </c>
      <c r="J57" s="9">
        <v>3</v>
      </c>
    </row>
    <row r="58" spans="1:10" x14ac:dyDescent="0.25">
      <c r="A58" s="11" t="s">
        <v>131</v>
      </c>
      <c r="B58" s="12"/>
      <c r="D58" s="12"/>
      <c r="F58" s="12"/>
      <c r="H58" s="12"/>
      <c r="I58">
        <v>3</v>
      </c>
      <c r="J58" s="12">
        <v>3</v>
      </c>
    </row>
    <row r="59" spans="1:10" x14ac:dyDescent="0.25">
      <c r="A59" s="8" t="s">
        <v>87</v>
      </c>
      <c r="B59" s="9"/>
      <c r="C59" s="10"/>
      <c r="D59" s="9"/>
      <c r="E59" s="10">
        <v>2</v>
      </c>
      <c r="F59" s="9"/>
      <c r="G59" s="10"/>
      <c r="H59" s="9"/>
      <c r="I59" s="10"/>
      <c r="J59" s="9">
        <v>2</v>
      </c>
    </row>
    <row r="60" spans="1:10" x14ac:dyDescent="0.25">
      <c r="A60" s="11" t="s">
        <v>70</v>
      </c>
      <c r="B60" s="12"/>
      <c r="D60" s="12"/>
      <c r="F60" s="12"/>
      <c r="H60" s="12">
        <v>2</v>
      </c>
      <c r="J60" s="12">
        <v>2</v>
      </c>
    </row>
    <row r="61" spans="1:10" x14ac:dyDescent="0.25">
      <c r="A61" s="8" t="s">
        <v>54</v>
      </c>
      <c r="B61" s="9"/>
      <c r="C61" s="10"/>
      <c r="D61" s="9"/>
      <c r="E61" s="10"/>
      <c r="F61" s="9"/>
      <c r="G61" s="10"/>
      <c r="H61" s="9">
        <v>2</v>
      </c>
      <c r="I61" s="10"/>
      <c r="J61" s="9">
        <v>2</v>
      </c>
    </row>
    <row r="62" spans="1:10" x14ac:dyDescent="0.25">
      <c r="A62" s="11" t="s">
        <v>126</v>
      </c>
      <c r="B62" s="12"/>
      <c r="D62" s="12"/>
      <c r="F62" s="12"/>
      <c r="H62" s="12">
        <v>2</v>
      </c>
      <c r="J62" s="12">
        <v>2</v>
      </c>
    </row>
    <row r="63" spans="1:10" x14ac:dyDescent="0.25">
      <c r="A63" s="8" t="s">
        <v>85</v>
      </c>
      <c r="B63" s="9"/>
      <c r="C63" s="10"/>
      <c r="D63" s="9"/>
      <c r="E63" s="10"/>
      <c r="F63" s="9"/>
      <c r="G63" s="10"/>
      <c r="H63" s="9"/>
      <c r="I63" s="10">
        <v>2</v>
      </c>
      <c r="J63" s="9">
        <v>2</v>
      </c>
    </row>
    <row r="64" spans="1:10" x14ac:dyDescent="0.25">
      <c r="A64" s="11" t="s">
        <v>78</v>
      </c>
      <c r="B64" s="12"/>
      <c r="D64" s="12"/>
      <c r="F64" s="12"/>
      <c r="H64" s="12">
        <v>2</v>
      </c>
      <c r="J64" s="12">
        <v>2</v>
      </c>
    </row>
    <row r="65" spans="1:10" x14ac:dyDescent="0.25">
      <c r="A65" s="8" t="s">
        <v>43</v>
      </c>
      <c r="B65" s="9"/>
      <c r="C65" s="10"/>
      <c r="D65" s="9"/>
      <c r="E65" s="10"/>
      <c r="F65" s="9"/>
      <c r="G65" s="10"/>
      <c r="H65" s="9">
        <v>2</v>
      </c>
      <c r="I65" s="10"/>
      <c r="J65" s="9">
        <v>2</v>
      </c>
    </row>
    <row r="66" spans="1:10" x14ac:dyDescent="0.25">
      <c r="A66" s="11" t="s">
        <v>144</v>
      </c>
      <c r="B66" s="12"/>
      <c r="D66" s="12"/>
      <c r="F66" s="12"/>
      <c r="H66" s="12"/>
      <c r="I66">
        <v>2</v>
      </c>
      <c r="J66" s="12">
        <v>2</v>
      </c>
    </row>
    <row r="67" spans="1:10" x14ac:dyDescent="0.25">
      <c r="A67" s="8" t="s">
        <v>110</v>
      </c>
      <c r="B67" s="9"/>
      <c r="C67" s="10"/>
      <c r="D67" s="9"/>
      <c r="E67" s="10"/>
      <c r="F67" s="9"/>
      <c r="G67" s="10"/>
      <c r="H67" s="9">
        <v>2</v>
      </c>
      <c r="I67" s="10"/>
      <c r="J67" s="9">
        <v>2</v>
      </c>
    </row>
    <row r="68" spans="1:10" x14ac:dyDescent="0.25">
      <c r="A68" s="11" t="s">
        <v>57</v>
      </c>
      <c r="B68" s="12"/>
      <c r="D68" s="12"/>
      <c r="F68" s="12"/>
      <c r="H68" s="12"/>
      <c r="I68">
        <v>2</v>
      </c>
      <c r="J68" s="12">
        <v>2</v>
      </c>
    </row>
    <row r="69" spans="1:10" x14ac:dyDescent="0.25">
      <c r="A69" s="8" t="s">
        <v>124</v>
      </c>
      <c r="B69" s="9"/>
      <c r="C69" s="10"/>
      <c r="D69" s="9"/>
      <c r="E69" s="10"/>
      <c r="F69" s="9"/>
      <c r="G69" s="10"/>
      <c r="H69" s="9"/>
      <c r="I69" s="10">
        <v>2</v>
      </c>
      <c r="J69" s="9">
        <v>2</v>
      </c>
    </row>
    <row r="70" spans="1:10" x14ac:dyDescent="0.25">
      <c r="A70" s="11" t="s">
        <v>180</v>
      </c>
      <c r="B70" s="12"/>
      <c r="D70" s="12"/>
      <c r="F70" s="12"/>
      <c r="H70" s="12">
        <v>2</v>
      </c>
      <c r="J70" s="12">
        <v>2</v>
      </c>
    </row>
    <row r="71" spans="1:10" x14ac:dyDescent="0.25">
      <c r="A71" s="8" t="s">
        <v>102</v>
      </c>
      <c r="B71" s="9"/>
      <c r="C71" s="10"/>
      <c r="D71" s="9"/>
      <c r="E71" s="10"/>
      <c r="F71" s="9"/>
      <c r="G71" s="10"/>
      <c r="H71" s="9">
        <v>2</v>
      </c>
      <c r="I71" s="10"/>
      <c r="J71" s="9">
        <v>2</v>
      </c>
    </row>
    <row r="72" spans="1:10" x14ac:dyDescent="0.25">
      <c r="A72" s="11" t="s">
        <v>111</v>
      </c>
      <c r="B72" s="12"/>
      <c r="D72" s="12"/>
      <c r="F72" s="12"/>
      <c r="H72" s="12"/>
      <c r="I72">
        <v>2</v>
      </c>
      <c r="J72" s="12">
        <v>2</v>
      </c>
    </row>
    <row r="73" spans="1:10" x14ac:dyDescent="0.25">
      <c r="A73" s="8" t="s">
        <v>146</v>
      </c>
      <c r="B73" s="9"/>
      <c r="C73" s="10"/>
      <c r="D73" s="9"/>
      <c r="E73" s="10"/>
      <c r="F73" s="9"/>
      <c r="G73" s="10"/>
      <c r="H73" s="9">
        <v>1</v>
      </c>
      <c r="I73" s="10"/>
      <c r="J73" s="9">
        <v>1</v>
      </c>
    </row>
    <row r="74" spans="1:10" x14ac:dyDescent="0.25">
      <c r="A74" s="11" t="s">
        <v>165</v>
      </c>
      <c r="B74" s="12"/>
      <c r="D74" s="12"/>
      <c r="F74" s="12"/>
      <c r="G74">
        <v>1</v>
      </c>
      <c r="H74" s="12"/>
      <c r="J74" s="12">
        <v>1</v>
      </c>
    </row>
    <row r="75" spans="1:10" x14ac:dyDescent="0.25">
      <c r="A75" s="8" t="s">
        <v>80</v>
      </c>
      <c r="B75" s="9"/>
      <c r="C75" s="10"/>
      <c r="D75" s="9"/>
      <c r="E75" s="10"/>
      <c r="F75" s="9"/>
      <c r="G75" s="10">
        <v>1</v>
      </c>
      <c r="H75" s="9"/>
      <c r="I75" s="10"/>
      <c r="J75" s="9">
        <v>1</v>
      </c>
    </row>
    <row r="76" spans="1:10" x14ac:dyDescent="0.25">
      <c r="A76" s="11" t="s">
        <v>44</v>
      </c>
      <c r="B76" s="12"/>
      <c r="D76" s="12"/>
      <c r="F76" s="12"/>
      <c r="H76" s="12">
        <v>1</v>
      </c>
      <c r="J76" s="12">
        <v>1</v>
      </c>
    </row>
    <row r="77" spans="1:10" x14ac:dyDescent="0.25">
      <c r="A77" s="8" t="s">
        <v>106</v>
      </c>
      <c r="B77" s="9"/>
      <c r="C77" s="10"/>
      <c r="D77" s="9">
        <v>1</v>
      </c>
      <c r="E77" s="10"/>
      <c r="F77" s="9"/>
      <c r="G77" s="10"/>
      <c r="H77" s="9"/>
      <c r="I77" s="10"/>
      <c r="J77" s="9">
        <v>1</v>
      </c>
    </row>
    <row r="78" spans="1:10" x14ac:dyDescent="0.25">
      <c r="A78" s="11" t="s">
        <v>63</v>
      </c>
      <c r="B78" s="12"/>
      <c r="D78" s="12"/>
      <c r="F78" s="12"/>
      <c r="H78" s="12">
        <v>1</v>
      </c>
      <c r="J78" s="12">
        <v>1</v>
      </c>
    </row>
    <row r="79" spans="1:10" ht="15.75" thickBot="1" x14ac:dyDescent="0.3">
      <c r="A79" s="13" t="s">
        <v>26</v>
      </c>
      <c r="B79" s="14">
        <v>17</v>
      </c>
      <c r="C79" s="15">
        <v>92</v>
      </c>
      <c r="D79" s="14">
        <v>152</v>
      </c>
      <c r="E79" s="15">
        <v>89</v>
      </c>
      <c r="F79" s="14">
        <v>49</v>
      </c>
      <c r="G79" s="15">
        <v>116</v>
      </c>
      <c r="H79" s="14">
        <v>467</v>
      </c>
      <c r="I79" s="15">
        <v>356</v>
      </c>
      <c r="J79" s="14">
        <v>1338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9F4CF-B01F-410A-B370-73CD1017921B}">
  <sheetPr>
    <tabColor theme="5" tint="0.79998168889431442"/>
  </sheetPr>
  <dimension ref="A1:J101"/>
  <sheetViews>
    <sheetView workbookViewId="0">
      <selection activeCell="B16" sqref="B16"/>
    </sheetView>
  </sheetViews>
  <sheetFormatPr baseColWidth="10" defaultRowHeight="15" x14ac:dyDescent="0.25"/>
  <cols>
    <col min="1" max="1" width="109" bestFit="1" customWidth="1"/>
  </cols>
  <sheetData>
    <row r="1" spans="1:10" ht="30" customHeight="1" x14ac:dyDescent="0.3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3" t="s">
        <v>231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4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218</v>
      </c>
      <c r="B6" s="7" t="s">
        <v>219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  <c r="I6" s="7" t="s">
        <v>25</v>
      </c>
      <c r="J6" s="7" t="s">
        <v>26</v>
      </c>
    </row>
    <row r="7" spans="1:10" x14ac:dyDescent="0.25">
      <c r="A7" s="8" t="s">
        <v>27</v>
      </c>
      <c r="B7" s="9">
        <v>35</v>
      </c>
      <c r="C7" s="10">
        <v>127</v>
      </c>
      <c r="D7" s="9">
        <v>155</v>
      </c>
      <c r="E7" s="10">
        <v>40</v>
      </c>
      <c r="F7" s="9">
        <v>45</v>
      </c>
      <c r="G7" s="10">
        <v>90</v>
      </c>
      <c r="H7" s="9">
        <v>187</v>
      </c>
      <c r="I7" s="10">
        <v>92</v>
      </c>
      <c r="J7" s="9">
        <v>771</v>
      </c>
    </row>
    <row r="8" spans="1:10" x14ac:dyDescent="0.25">
      <c r="A8" s="11" t="s">
        <v>30</v>
      </c>
      <c r="B8" s="12">
        <v>10</v>
      </c>
      <c r="C8">
        <v>41</v>
      </c>
      <c r="D8" s="12">
        <v>30</v>
      </c>
      <c r="E8">
        <v>49</v>
      </c>
      <c r="F8" s="12">
        <v>12</v>
      </c>
      <c r="G8">
        <v>94</v>
      </c>
      <c r="H8" s="12">
        <v>253</v>
      </c>
      <c r="I8">
        <v>137</v>
      </c>
      <c r="J8" s="12">
        <v>626</v>
      </c>
    </row>
    <row r="9" spans="1:10" x14ac:dyDescent="0.25">
      <c r="A9" s="8" t="s">
        <v>28</v>
      </c>
      <c r="B9" s="9"/>
      <c r="C9" s="10">
        <v>6</v>
      </c>
      <c r="D9" s="9">
        <v>27</v>
      </c>
      <c r="E9" s="10"/>
      <c r="F9" s="9">
        <v>2</v>
      </c>
      <c r="G9" s="10">
        <v>46</v>
      </c>
      <c r="H9" s="9">
        <v>46</v>
      </c>
      <c r="I9" s="10">
        <v>108</v>
      </c>
      <c r="J9" s="9">
        <v>235</v>
      </c>
    </row>
    <row r="10" spans="1:10" x14ac:dyDescent="0.25">
      <c r="A10" s="11" t="s">
        <v>104</v>
      </c>
      <c r="B10" s="12">
        <v>4</v>
      </c>
      <c r="C10">
        <v>51</v>
      </c>
      <c r="D10" s="12">
        <v>50</v>
      </c>
      <c r="E10">
        <v>10</v>
      </c>
      <c r="F10" s="12">
        <v>17</v>
      </c>
      <c r="G10">
        <v>22</v>
      </c>
      <c r="H10" s="12">
        <v>67</v>
      </c>
      <c r="I10">
        <v>11</v>
      </c>
      <c r="J10" s="12">
        <v>232</v>
      </c>
    </row>
    <row r="11" spans="1:10" x14ac:dyDescent="0.25">
      <c r="A11" s="8" t="s">
        <v>32</v>
      </c>
      <c r="B11" s="9"/>
      <c r="C11" s="10"/>
      <c r="D11" s="9"/>
      <c r="E11" s="10">
        <v>2</v>
      </c>
      <c r="F11" s="9">
        <v>2</v>
      </c>
      <c r="G11" s="10">
        <v>24</v>
      </c>
      <c r="H11" s="9">
        <v>90</v>
      </c>
      <c r="I11" s="10">
        <v>64</v>
      </c>
      <c r="J11" s="9">
        <v>182</v>
      </c>
    </row>
    <row r="12" spans="1:10" x14ac:dyDescent="0.25">
      <c r="A12" s="11" t="s">
        <v>34</v>
      </c>
      <c r="B12" s="12"/>
      <c r="D12" s="12"/>
      <c r="E12">
        <v>2</v>
      </c>
      <c r="F12" s="12">
        <v>2</v>
      </c>
      <c r="G12">
        <v>22</v>
      </c>
      <c r="H12" s="12">
        <v>104</v>
      </c>
      <c r="I12">
        <v>45</v>
      </c>
      <c r="J12" s="12">
        <v>175</v>
      </c>
    </row>
    <row r="13" spans="1:10" x14ac:dyDescent="0.25">
      <c r="A13" s="8" t="s">
        <v>68</v>
      </c>
      <c r="B13" s="9"/>
      <c r="C13" s="10"/>
      <c r="D13" s="9"/>
      <c r="E13" s="10"/>
      <c r="F13" s="9">
        <v>4</v>
      </c>
      <c r="G13" s="10">
        <v>53</v>
      </c>
      <c r="H13" s="9">
        <v>111</v>
      </c>
      <c r="I13" s="10">
        <v>2</v>
      </c>
      <c r="J13" s="9">
        <v>170</v>
      </c>
    </row>
    <row r="14" spans="1:10" x14ac:dyDescent="0.25">
      <c r="A14" s="11" t="s">
        <v>57</v>
      </c>
      <c r="B14" s="12"/>
      <c r="D14" s="12">
        <v>2</v>
      </c>
      <c r="E14">
        <v>8</v>
      </c>
      <c r="F14" s="12">
        <v>10</v>
      </c>
      <c r="G14">
        <v>42</v>
      </c>
      <c r="H14" s="12">
        <v>71</v>
      </c>
      <c r="I14">
        <v>26</v>
      </c>
      <c r="J14" s="12">
        <v>159</v>
      </c>
    </row>
    <row r="15" spans="1:10" x14ac:dyDescent="0.25">
      <c r="A15" s="8" t="s">
        <v>39</v>
      </c>
      <c r="B15" s="9">
        <v>2</v>
      </c>
      <c r="C15" s="10"/>
      <c r="D15" s="9"/>
      <c r="E15" s="10"/>
      <c r="F15" s="9"/>
      <c r="G15" s="10">
        <v>2</v>
      </c>
      <c r="H15" s="9">
        <v>51</v>
      </c>
      <c r="I15" s="10">
        <v>72</v>
      </c>
      <c r="J15" s="9">
        <v>127</v>
      </c>
    </row>
    <row r="16" spans="1:10" x14ac:dyDescent="0.25">
      <c r="A16" s="11" t="s">
        <v>50</v>
      </c>
      <c r="B16" s="12"/>
      <c r="D16" s="12"/>
      <c r="F16" s="12">
        <v>6</v>
      </c>
      <c r="G16">
        <v>28</v>
      </c>
      <c r="H16" s="12">
        <v>42</v>
      </c>
      <c r="I16">
        <v>42</v>
      </c>
      <c r="J16" s="12">
        <v>118</v>
      </c>
    </row>
    <row r="17" spans="1:10" x14ac:dyDescent="0.25">
      <c r="A17" s="8" t="s">
        <v>42</v>
      </c>
      <c r="B17" s="9"/>
      <c r="C17" s="10"/>
      <c r="D17" s="9">
        <v>4</v>
      </c>
      <c r="E17" s="10">
        <v>6</v>
      </c>
      <c r="F17" s="9">
        <v>18</v>
      </c>
      <c r="G17" s="10">
        <v>36</v>
      </c>
      <c r="H17" s="9">
        <v>42</v>
      </c>
      <c r="I17" s="10">
        <v>8</v>
      </c>
      <c r="J17" s="9">
        <v>114</v>
      </c>
    </row>
    <row r="18" spans="1:10" x14ac:dyDescent="0.25">
      <c r="A18" s="11" t="s">
        <v>33</v>
      </c>
      <c r="B18" s="12">
        <v>8</v>
      </c>
      <c r="C18">
        <v>19</v>
      </c>
      <c r="D18" s="12">
        <v>14</v>
      </c>
      <c r="E18">
        <v>8</v>
      </c>
      <c r="F18" s="12">
        <v>4</v>
      </c>
      <c r="G18">
        <v>12</v>
      </c>
      <c r="H18" s="12">
        <v>30</v>
      </c>
      <c r="I18">
        <v>11</v>
      </c>
      <c r="J18" s="12">
        <v>106</v>
      </c>
    </row>
    <row r="19" spans="1:10" x14ac:dyDescent="0.25">
      <c r="A19" s="8" t="s">
        <v>40</v>
      </c>
      <c r="B19" s="9"/>
      <c r="C19" s="10"/>
      <c r="D19" s="9"/>
      <c r="E19" s="10">
        <v>6</v>
      </c>
      <c r="F19" s="9">
        <v>3</v>
      </c>
      <c r="G19" s="10">
        <v>12</v>
      </c>
      <c r="H19" s="9">
        <v>59</v>
      </c>
      <c r="I19" s="10">
        <v>24</v>
      </c>
      <c r="J19" s="9">
        <v>104</v>
      </c>
    </row>
    <row r="20" spans="1:10" x14ac:dyDescent="0.25">
      <c r="A20" s="11" t="s">
        <v>37</v>
      </c>
      <c r="B20" s="12"/>
      <c r="D20" s="12"/>
      <c r="F20" s="12">
        <v>3</v>
      </c>
      <c r="G20">
        <v>80</v>
      </c>
      <c r="H20" s="12">
        <v>19</v>
      </c>
      <c r="J20" s="12">
        <v>102</v>
      </c>
    </row>
    <row r="21" spans="1:10" x14ac:dyDescent="0.25">
      <c r="A21" s="8" t="s">
        <v>29</v>
      </c>
      <c r="B21" s="9"/>
      <c r="C21" s="10">
        <v>5</v>
      </c>
      <c r="D21" s="9">
        <v>4</v>
      </c>
      <c r="E21" s="10">
        <v>2</v>
      </c>
      <c r="F21" s="9"/>
      <c r="G21" s="10">
        <v>12</v>
      </c>
      <c r="H21" s="9">
        <v>34</v>
      </c>
      <c r="I21" s="10">
        <v>43</v>
      </c>
      <c r="J21" s="9">
        <v>100</v>
      </c>
    </row>
    <row r="22" spans="1:10" x14ac:dyDescent="0.25">
      <c r="A22" s="11" t="s">
        <v>35</v>
      </c>
      <c r="B22" s="12">
        <v>2</v>
      </c>
      <c r="C22">
        <v>4</v>
      </c>
      <c r="D22" s="12">
        <v>2</v>
      </c>
      <c r="E22">
        <v>2</v>
      </c>
      <c r="F22" s="12"/>
      <c r="G22">
        <v>4</v>
      </c>
      <c r="H22" s="12">
        <v>33</v>
      </c>
      <c r="I22">
        <v>38</v>
      </c>
      <c r="J22" s="12">
        <v>85</v>
      </c>
    </row>
    <row r="23" spans="1:10" x14ac:dyDescent="0.25">
      <c r="A23" s="8" t="s">
        <v>36</v>
      </c>
      <c r="B23" s="9"/>
      <c r="C23" s="10">
        <v>2</v>
      </c>
      <c r="D23" s="9"/>
      <c r="E23" s="10"/>
      <c r="F23" s="9">
        <v>2</v>
      </c>
      <c r="G23" s="10">
        <v>6</v>
      </c>
      <c r="H23" s="9">
        <v>37</v>
      </c>
      <c r="I23" s="10">
        <v>31</v>
      </c>
      <c r="J23" s="9">
        <v>78</v>
      </c>
    </row>
    <row r="24" spans="1:10" x14ac:dyDescent="0.25">
      <c r="A24" s="11" t="s">
        <v>72</v>
      </c>
      <c r="B24" s="12">
        <v>16</v>
      </c>
      <c r="C24">
        <v>49</v>
      </c>
      <c r="D24" s="12"/>
      <c r="F24" s="12"/>
      <c r="G24">
        <v>2</v>
      </c>
      <c r="H24" s="12"/>
      <c r="I24">
        <v>8</v>
      </c>
      <c r="J24" s="12">
        <v>75</v>
      </c>
    </row>
    <row r="25" spans="1:10" x14ac:dyDescent="0.25">
      <c r="A25" s="8" t="s">
        <v>38</v>
      </c>
      <c r="B25" s="9"/>
      <c r="C25" s="10"/>
      <c r="D25" s="9"/>
      <c r="E25" s="10"/>
      <c r="F25" s="9"/>
      <c r="G25" s="10">
        <v>6</v>
      </c>
      <c r="H25" s="9">
        <v>16</v>
      </c>
      <c r="I25" s="10">
        <v>52</v>
      </c>
      <c r="J25" s="9">
        <v>74</v>
      </c>
    </row>
    <row r="26" spans="1:10" x14ac:dyDescent="0.25">
      <c r="A26" s="11" t="s">
        <v>56</v>
      </c>
      <c r="B26" s="12">
        <v>2</v>
      </c>
      <c r="C26">
        <v>11</v>
      </c>
      <c r="D26" s="12">
        <v>9</v>
      </c>
      <c r="E26">
        <v>4</v>
      </c>
      <c r="F26" s="12">
        <v>4</v>
      </c>
      <c r="G26">
        <v>11</v>
      </c>
      <c r="H26" s="12">
        <v>20</v>
      </c>
      <c r="I26">
        <v>8</v>
      </c>
      <c r="J26" s="12">
        <v>69</v>
      </c>
    </row>
    <row r="27" spans="1:10" x14ac:dyDescent="0.25">
      <c r="A27" s="8" t="s">
        <v>192</v>
      </c>
      <c r="B27" s="9"/>
      <c r="C27" s="10"/>
      <c r="D27" s="9">
        <v>44</v>
      </c>
      <c r="E27" s="10">
        <v>6</v>
      </c>
      <c r="F27" s="9"/>
      <c r="G27" s="10"/>
      <c r="H27" s="9"/>
      <c r="I27" s="10"/>
      <c r="J27" s="9">
        <v>50</v>
      </c>
    </row>
    <row r="28" spans="1:10" x14ac:dyDescent="0.25">
      <c r="A28" s="11" t="s">
        <v>46</v>
      </c>
      <c r="B28" s="12"/>
      <c r="C28">
        <v>6</v>
      </c>
      <c r="D28" s="12">
        <v>12</v>
      </c>
      <c r="E28">
        <v>2</v>
      </c>
      <c r="F28" s="12">
        <v>5</v>
      </c>
      <c r="G28">
        <v>1</v>
      </c>
      <c r="H28" s="12">
        <v>18</v>
      </c>
      <c r="I28">
        <v>4</v>
      </c>
      <c r="J28" s="12">
        <v>48</v>
      </c>
    </row>
    <row r="29" spans="1:10" x14ac:dyDescent="0.25">
      <c r="A29" s="8" t="s">
        <v>45</v>
      </c>
      <c r="B29" s="9"/>
      <c r="C29" s="10"/>
      <c r="D29" s="9">
        <v>2</v>
      </c>
      <c r="E29" s="10"/>
      <c r="F29" s="9"/>
      <c r="G29" s="10">
        <v>11</v>
      </c>
      <c r="H29" s="9">
        <v>22</v>
      </c>
      <c r="I29" s="10">
        <v>6</v>
      </c>
      <c r="J29" s="9">
        <v>41</v>
      </c>
    </row>
    <row r="30" spans="1:10" x14ac:dyDescent="0.25">
      <c r="A30" s="11" t="s">
        <v>86</v>
      </c>
      <c r="B30" s="12"/>
      <c r="C30">
        <v>5</v>
      </c>
      <c r="D30" s="12">
        <v>2</v>
      </c>
      <c r="E30">
        <v>2</v>
      </c>
      <c r="F30" s="12">
        <v>4</v>
      </c>
      <c r="G30">
        <v>8</v>
      </c>
      <c r="H30" s="12">
        <v>12</v>
      </c>
      <c r="I30">
        <v>7</v>
      </c>
      <c r="J30" s="12">
        <v>40</v>
      </c>
    </row>
    <row r="31" spans="1:10" x14ac:dyDescent="0.25">
      <c r="A31" s="8" t="s">
        <v>75</v>
      </c>
      <c r="B31" s="9">
        <v>2</v>
      </c>
      <c r="C31" s="10">
        <v>4</v>
      </c>
      <c r="D31" s="9">
        <v>9</v>
      </c>
      <c r="E31" s="10"/>
      <c r="F31" s="9">
        <v>1</v>
      </c>
      <c r="G31" s="10">
        <v>2</v>
      </c>
      <c r="H31" s="9">
        <v>11</v>
      </c>
      <c r="I31" s="10">
        <v>10</v>
      </c>
      <c r="J31" s="9">
        <v>39</v>
      </c>
    </row>
    <row r="32" spans="1:10" x14ac:dyDescent="0.25">
      <c r="A32" s="11" t="s">
        <v>62</v>
      </c>
      <c r="B32" s="12"/>
      <c r="D32" s="12"/>
      <c r="F32" s="12"/>
      <c r="G32">
        <v>2</v>
      </c>
      <c r="H32" s="12">
        <v>23</v>
      </c>
      <c r="I32">
        <v>14</v>
      </c>
      <c r="J32" s="12">
        <v>39</v>
      </c>
    </row>
    <row r="33" spans="1:10" x14ac:dyDescent="0.25">
      <c r="A33" s="8" t="s">
        <v>74</v>
      </c>
      <c r="B33" s="9">
        <v>2</v>
      </c>
      <c r="C33" s="10">
        <v>15</v>
      </c>
      <c r="D33" s="9">
        <v>2</v>
      </c>
      <c r="E33" s="10"/>
      <c r="F33" s="9"/>
      <c r="G33" s="10">
        <v>4</v>
      </c>
      <c r="H33" s="9">
        <v>4</v>
      </c>
      <c r="I33" s="10">
        <v>6</v>
      </c>
      <c r="J33" s="9">
        <v>33</v>
      </c>
    </row>
    <row r="34" spans="1:10" x14ac:dyDescent="0.25">
      <c r="A34" s="11" t="s">
        <v>55</v>
      </c>
      <c r="B34" s="12"/>
      <c r="D34" s="12">
        <v>2</v>
      </c>
      <c r="E34">
        <v>2</v>
      </c>
      <c r="F34" s="12"/>
      <c r="G34">
        <v>14</v>
      </c>
      <c r="H34" s="12">
        <v>11</v>
      </c>
      <c r="I34">
        <v>4</v>
      </c>
      <c r="J34" s="12">
        <v>33</v>
      </c>
    </row>
    <row r="35" spans="1:10" x14ac:dyDescent="0.25">
      <c r="A35" s="8" t="s">
        <v>63</v>
      </c>
      <c r="B35" s="9"/>
      <c r="C35" s="10"/>
      <c r="D35" s="9">
        <v>2</v>
      </c>
      <c r="E35" s="10"/>
      <c r="F35" s="9"/>
      <c r="G35" s="10">
        <v>10</v>
      </c>
      <c r="H35" s="9">
        <v>11</v>
      </c>
      <c r="I35" s="10">
        <v>4</v>
      </c>
      <c r="J35" s="9">
        <v>27</v>
      </c>
    </row>
    <row r="36" spans="1:10" x14ac:dyDescent="0.25">
      <c r="A36" s="11" t="s">
        <v>31</v>
      </c>
      <c r="B36" s="12"/>
      <c r="D36" s="12"/>
      <c r="F36" s="12"/>
      <c r="H36" s="12"/>
      <c r="I36">
        <v>24</v>
      </c>
      <c r="J36" s="12">
        <v>24</v>
      </c>
    </row>
    <row r="37" spans="1:10" x14ac:dyDescent="0.25">
      <c r="A37" s="8" t="s">
        <v>49</v>
      </c>
      <c r="B37" s="9"/>
      <c r="C37" s="10"/>
      <c r="D37" s="9"/>
      <c r="E37" s="10"/>
      <c r="F37" s="9">
        <v>1</v>
      </c>
      <c r="G37" s="10">
        <v>4</v>
      </c>
      <c r="H37" s="9">
        <v>8</v>
      </c>
      <c r="I37" s="10">
        <v>9</v>
      </c>
      <c r="J37" s="9">
        <v>22</v>
      </c>
    </row>
    <row r="38" spans="1:10" x14ac:dyDescent="0.25">
      <c r="A38" s="11" t="s">
        <v>41</v>
      </c>
      <c r="B38" s="12"/>
      <c r="C38">
        <v>8</v>
      </c>
      <c r="D38" s="12">
        <v>4</v>
      </c>
      <c r="F38" s="12">
        <v>1</v>
      </c>
      <c r="G38">
        <v>1</v>
      </c>
      <c r="H38" s="12">
        <v>1</v>
      </c>
      <c r="I38">
        <v>5</v>
      </c>
      <c r="J38" s="12">
        <v>20</v>
      </c>
    </row>
    <row r="39" spans="1:10" x14ac:dyDescent="0.25">
      <c r="A39" s="8" t="s">
        <v>61</v>
      </c>
      <c r="B39" s="9"/>
      <c r="C39" s="10">
        <v>1</v>
      </c>
      <c r="D39" s="9">
        <v>2</v>
      </c>
      <c r="E39" s="10">
        <v>2</v>
      </c>
      <c r="F39" s="9">
        <v>2</v>
      </c>
      <c r="G39" s="10"/>
      <c r="H39" s="9">
        <v>6</v>
      </c>
      <c r="I39" s="10">
        <v>5</v>
      </c>
      <c r="J39" s="9">
        <v>18</v>
      </c>
    </row>
    <row r="40" spans="1:10" x14ac:dyDescent="0.25">
      <c r="A40" s="11" t="s">
        <v>52</v>
      </c>
      <c r="B40" s="12"/>
      <c r="D40" s="12"/>
      <c r="F40" s="12"/>
      <c r="H40" s="12">
        <v>4</v>
      </c>
      <c r="I40">
        <v>13</v>
      </c>
      <c r="J40" s="12">
        <v>17</v>
      </c>
    </row>
    <row r="41" spans="1:10" x14ac:dyDescent="0.25">
      <c r="A41" s="8" t="s">
        <v>73</v>
      </c>
      <c r="B41" s="9"/>
      <c r="C41" s="10"/>
      <c r="D41" s="9">
        <v>2</v>
      </c>
      <c r="E41" s="10"/>
      <c r="F41" s="9"/>
      <c r="G41" s="10">
        <v>4</v>
      </c>
      <c r="H41" s="9">
        <v>10</v>
      </c>
      <c r="I41" s="10"/>
      <c r="J41" s="9">
        <v>16</v>
      </c>
    </row>
    <row r="42" spans="1:10" x14ac:dyDescent="0.25">
      <c r="A42" s="11" t="s">
        <v>67</v>
      </c>
      <c r="B42" s="12"/>
      <c r="C42">
        <v>2</v>
      </c>
      <c r="D42" s="12"/>
      <c r="F42" s="12"/>
      <c r="H42" s="12">
        <v>4</v>
      </c>
      <c r="I42">
        <v>10</v>
      </c>
      <c r="J42" s="12">
        <v>16</v>
      </c>
    </row>
    <row r="43" spans="1:10" x14ac:dyDescent="0.25">
      <c r="A43" s="8" t="s">
        <v>58</v>
      </c>
      <c r="B43" s="9"/>
      <c r="C43" s="10"/>
      <c r="D43" s="9">
        <v>12</v>
      </c>
      <c r="E43" s="10">
        <v>3</v>
      </c>
      <c r="F43" s="9"/>
      <c r="G43" s="10"/>
      <c r="H43" s="9"/>
      <c r="I43" s="10"/>
      <c r="J43" s="9">
        <v>15</v>
      </c>
    </row>
    <row r="44" spans="1:10" x14ac:dyDescent="0.25">
      <c r="A44" s="11" t="s">
        <v>53</v>
      </c>
      <c r="B44" s="12">
        <v>2</v>
      </c>
      <c r="C44">
        <v>2</v>
      </c>
      <c r="D44" s="12"/>
      <c r="F44" s="12">
        <v>1</v>
      </c>
      <c r="G44">
        <v>1</v>
      </c>
      <c r="H44" s="12">
        <v>5</v>
      </c>
      <c r="I44">
        <v>3</v>
      </c>
      <c r="J44" s="12">
        <v>14</v>
      </c>
    </row>
    <row r="45" spans="1:10" x14ac:dyDescent="0.25">
      <c r="A45" s="8" t="s">
        <v>43</v>
      </c>
      <c r="B45" s="9"/>
      <c r="C45" s="10"/>
      <c r="D45" s="9"/>
      <c r="E45" s="10"/>
      <c r="F45" s="9"/>
      <c r="G45" s="10">
        <v>8</v>
      </c>
      <c r="H45" s="9">
        <v>6</v>
      </c>
      <c r="I45" s="10"/>
      <c r="J45" s="9">
        <v>14</v>
      </c>
    </row>
    <row r="46" spans="1:10" x14ac:dyDescent="0.25">
      <c r="A46" s="11" t="s">
        <v>48</v>
      </c>
      <c r="B46" s="12"/>
      <c r="D46" s="12">
        <v>2</v>
      </c>
      <c r="F46" s="12"/>
      <c r="G46">
        <v>2</v>
      </c>
      <c r="H46" s="12">
        <v>6</v>
      </c>
      <c r="I46">
        <v>3</v>
      </c>
      <c r="J46" s="12">
        <v>13</v>
      </c>
    </row>
    <row r="47" spans="1:10" x14ac:dyDescent="0.25">
      <c r="A47" s="8" t="s">
        <v>54</v>
      </c>
      <c r="B47" s="9"/>
      <c r="C47" s="10"/>
      <c r="D47" s="9"/>
      <c r="E47" s="10"/>
      <c r="F47" s="9"/>
      <c r="G47" s="10">
        <v>3</v>
      </c>
      <c r="H47" s="9">
        <v>5</v>
      </c>
      <c r="I47" s="10">
        <v>5</v>
      </c>
      <c r="J47" s="9">
        <v>13</v>
      </c>
    </row>
    <row r="48" spans="1:10" x14ac:dyDescent="0.25">
      <c r="A48" s="11" t="s">
        <v>66</v>
      </c>
      <c r="B48" s="12">
        <v>2</v>
      </c>
      <c r="C48">
        <v>8</v>
      </c>
      <c r="D48" s="12"/>
      <c r="F48" s="12">
        <v>2</v>
      </c>
      <c r="H48" s="12"/>
      <c r="J48" s="12">
        <v>12</v>
      </c>
    </row>
    <row r="49" spans="1:10" x14ac:dyDescent="0.25">
      <c r="A49" s="8" t="s">
        <v>64</v>
      </c>
      <c r="B49" s="9"/>
      <c r="C49" s="10"/>
      <c r="D49" s="9"/>
      <c r="E49" s="10"/>
      <c r="F49" s="9"/>
      <c r="G49" s="10"/>
      <c r="H49" s="9">
        <v>2</v>
      </c>
      <c r="I49" s="10">
        <v>9</v>
      </c>
      <c r="J49" s="9">
        <v>11</v>
      </c>
    </row>
    <row r="50" spans="1:10" x14ac:dyDescent="0.25">
      <c r="A50" s="11" t="s">
        <v>93</v>
      </c>
      <c r="B50" s="12"/>
      <c r="D50" s="12">
        <v>2</v>
      </c>
      <c r="E50">
        <v>2</v>
      </c>
      <c r="F50" s="12"/>
      <c r="G50">
        <v>4</v>
      </c>
      <c r="H50" s="12"/>
      <c r="I50">
        <v>2</v>
      </c>
      <c r="J50" s="12">
        <v>10</v>
      </c>
    </row>
    <row r="51" spans="1:10" x14ac:dyDescent="0.25">
      <c r="A51" s="8" t="s">
        <v>59</v>
      </c>
      <c r="B51" s="9"/>
      <c r="C51" s="10"/>
      <c r="D51" s="9">
        <v>2</v>
      </c>
      <c r="E51" s="10"/>
      <c r="F51" s="9"/>
      <c r="G51" s="10"/>
      <c r="H51" s="9">
        <v>6</v>
      </c>
      <c r="I51" s="10">
        <v>2</v>
      </c>
      <c r="J51" s="9">
        <v>10</v>
      </c>
    </row>
    <row r="52" spans="1:10" x14ac:dyDescent="0.25">
      <c r="A52" s="11" t="s">
        <v>143</v>
      </c>
      <c r="B52" s="12"/>
      <c r="D52" s="12"/>
      <c r="F52" s="12"/>
      <c r="H52" s="12"/>
      <c r="I52">
        <v>10</v>
      </c>
      <c r="J52" s="12">
        <v>10</v>
      </c>
    </row>
    <row r="53" spans="1:10" x14ac:dyDescent="0.25">
      <c r="A53" s="8" t="s">
        <v>89</v>
      </c>
      <c r="B53" s="9"/>
      <c r="C53" s="10"/>
      <c r="D53" s="9"/>
      <c r="E53" s="10"/>
      <c r="F53" s="9"/>
      <c r="G53" s="10"/>
      <c r="H53" s="9">
        <v>3</v>
      </c>
      <c r="I53" s="10">
        <v>7</v>
      </c>
      <c r="J53" s="9">
        <v>10</v>
      </c>
    </row>
    <row r="54" spans="1:10" x14ac:dyDescent="0.25">
      <c r="A54" s="11" t="s">
        <v>80</v>
      </c>
      <c r="B54" s="12"/>
      <c r="D54" s="12"/>
      <c r="F54" s="12">
        <v>2</v>
      </c>
      <c r="H54" s="12">
        <v>6</v>
      </c>
      <c r="I54">
        <v>2</v>
      </c>
      <c r="J54" s="12">
        <v>10</v>
      </c>
    </row>
    <row r="55" spans="1:10" x14ac:dyDescent="0.25">
      <c r="A55" s="8" t="s">
        <v>44</v>
      </c>
      <c r="B55" s="9"/>
      <c r="C55" s="10"/>
      <c r="D55" s="9"/>
      <c r="E55" s="10"/>
      <c r="F55" s="9">
        <v>2</v>
      </c>
      <c r="G55" s="10">
        <v>2</v>
      </c>
      <c r="H55" s="9">
        <v>3</v>
      </c>
      <c r="I55" s="10">
        <v>2</v>
      </c>
      <c r="J55" s="9">
        <v>9</v>
      </c>
    </row>
    <row r="56" spans="1:10" x14ac:dyDescent="0.25">
      <c r="A56" s="11" t="s">
        <v>65</v>
      </c>
      <c r="B56" s="12"/>
      <c r="D56" s="12">
        <v>2</v>
      </c>
      <c r="F56" s="12"/>
      <c r="H56" s="12">
        <v>7</v>
      </c>
      <c r="J56" s="12">
        <v>9</v>
      </c>
    </row>
    <row r="57" spans="1:10" x14ac:dyDescent="0.25">
      <c r="A57" s="8" t="s">
        <v>100</v>
      </c>
      <c r="B57" s="9">
        <v>3</v>
      </c>
      <c r="C57" s="10"/>
      <c r="D57" s="9"/>
      <c r="E57" s="10"/>
      <c r="F57" s="9"/>
      <c r="G57" s="10"/>
      <c r="H57" s="9">
        <v>4</v>
      </c>
      <c r="I57" s="10">
        <v>2</v>
      </c>
      <c r="J57" s="9">
        <v>9</v>
      </c>
    </row>
    <row r="58" spans="1:10" x14ac:dyDescent="0.25">
      <c r="A58" s="11" t="s">
        <v>103</v>
      </c>
      <c r="B58" s="12"/>
      <c r="C58">
        <v>3</v>
      </c>
      <c r="D58" s="12">
        <v>2</v>
      </c>
      <c r="F58" s="12"/>
      <c r="H58" s="12">
        <v>3</v>
      </c>
      <c r="J58" s="12">
        <v>8</v>
      </c>
    </row>
    <row r="59" spans="1:10" x14ac:dyDescent="0.25">
      <c r="A59" s="8" t="s">
        <v>84</v>
      </c>
      <c r="B59" s="9"/>
      <c r="C59" s="10"/>
      <c r="D59" s="9"/>
      <c r="E59" s="10"/>
      <c r="F59" s="9"/>
      <c r="G59" s="10"/>
      <c r="H59" s="9">
        <v>8</v>
      </c>
      <c r="I59" s="10"/>
      <c r="J59" s="9">
        <v>8</v>
      </c>
    </row>
    <row r="60" spans="1:10" x14ac:dyDescent="0.25">
      <c r="A60" s="11" t="s">
        <v>51</v>
      </c>
      <c r="B60" s="12"/>
      <c r="D60" s="12"/>
      <c r="E60">
        <v>2</v>
      </c>
      <c r="F60" s="12"/>
      <c r="H60" s="12">
        <v>4</v>
      </c>
      <c r="I60">
        <v>2</v>
      </c>
      <c r="J60" s="12">
        <v>8</v>
      </c>
    </row>
    <row r="61" spans="1:10" x14ac:dyDescent="0.25">
      <c r="A61" s="8" t="s">
        <v>124</v>
      </c>
      <c r="B61" s="9"/>
      <c r="C61" s="10">
        <v>2</v>
      </c>
      <c r="D61" s="9">
        <v>4</v>
      </c>
      <c r="E61" s="10"/>
      <c r="F61" s="9"/>
      <c r="G61" s="10">
        <v>2</v>
      </c>
      <c r="H61" s="9"/>
      <c r="I61" s="10"/>
      <c r="J61" s="9">
        <v>8</v>
      </c>
    </row>
    <row r="62" spans="1:10" x14ac:dyDescent="0.25">
      <c r="A62" s="11" t="s">
        <v>146</v>
      </c>
      <c r="B62" s="12"/>
      <c r="D62" s="12"/>
      <c r="F62" s="12"/>
      <c r="H62" s="12">
        <v>3</v>
      </c>
      <c r="I62">
        <v>4</v>
      </c>
      <c r="J62" s="12">
        <v>7</v>
      </c>
    </row>
    <row r="63" spans="1:10" x14ac:dyDescent="0.25">
      <c r="A63" s="8" t="s">
        <v>97</v>
      </c>
      <c r="B63" s="9"/>
      <c r="C63" s="10"/>
      <c r="D63" s="9"/>
      <c r="E63" s="10"/>
      <c r="F63" s="9"/>
      <c r="G63" s="10">
        <v>2</v>
      </c>
      <c r="H63" s="9">
        <v>2</v>
      </c>
      <c r="I63" s="10">
        <v>2</v>
      </c>
      <c r="J63" s="9">
        <v>6</v>
      </c>
    </row>
    <row r="64" spans="1:10" x14ac:dyDescent="0.25">
      <c r="A64" s="11" t="s">
        <v>98</v>
      </c>
      <c r="B64" s="12"/>
      <c r="D64" s="12"/>
      <c r="F64" s="12"/>
      <c r="H64" s="12"/>
      <c r="I64">
        <v>6</v>
      </c>
      <c r="J64" s="12">
        <v>6</v>
      </c>
    </row>
    <row r="65" spans="1:10" x14ac:dyDescent="0.25">
      <c r="A65" s="8" t="s">
        <v>77</v>
      </c>
      <c r="B65" s="9"/>
      <c r="C65" s="10"/>
      <c r="D65" s="9"/>
      <c r="E65" s="10"/>
      <c r="F65" s="9"/>
      <c r="G65" s="10">
        <v>4</v>
      </c>
      <c r="H65" s="9">
        <v>2</v>
      </c>
      <c r="I65" s="10"/>
      <c r="J65" s="9">
        <v>6</v>
      </c>
    </row>
    <row r="66" spans="1:10" x14ac:dyDescent="0.25">
      <c r="A66" s="11" t="s">
        <v>105</v>
      </c>
      <c r="B66" s="12"/>
      <c r="D66" s="12">
        <v>2</v>
      </c>
      <c r="F66" s="12"/>
      <c r="H66" s="12">
        <v>2</v>
      </c>
      <c r="I66">
        <v>2</v>
      </c>
      <c r="J66" s="12">
        <v>6</v>
      </c>
    </row>
    <row r="67" spans="1:10" x14ac:dyDescent="0.25">
      <c r="A67" s="8" t="s">
        <v>116</v>
      </c>
      <c r="B67" s="9"/>
      <c r="C67" s="10"/>
      <c r="D67" s="9"/>
      <c r="E67" s="10"/>
      <c r="F67" s="9"/>
      <c r="G67" s="10">
        <v>4</v>
      </c>
      <c r="H67" s="9">
        <v>1</v>
      </c>
      <c r="I67" s="10"/>
      <c r="J67" s="9">
        <v>5</v>
      </c>
    </row>
    <row r="68" spans="1:10" x14ac:dyDescent="0.25">
      <c r="A68" s="11" t="s">
        <v>112</v>
      </c>
      <c r="B68" s="12"/>
      <c r="D68" s="12"/>
      <c r="F68" s="12"/>
      <c r="H68" s="12">
        <v>4</v>
      </c>
      <c r="J68" s="12">
        <v>4</v>
      </c>
    </row>
    <row r="69" spans="1:10" x14ac:dyDescent="0.25">
      <c r="A69" s="8" t="s">
        <v>94</v>
      </c>
      <c r="B69" s="9"/>
      <c r="C69" s="10"/>
      <c r="D69" s="9"/>
      <c r="E69" s="10"/>
      <c r="F69" s="9"/>
      <c r="G69" s="10"/>
      <c r="H69" s="9"/>
      <c r="I69" s="10">
        <v>4</v>
      </c>
      <c r="J69" s="9">
        <v>4</v>
      </c>
    </row>
    <row r="70" spans="1:10" x14ac:dyDescent="0.25">
      <c r="A70" s="11" t="s">
        <v>95</v>
      </c>
      <c r="B70" s="12"/>
      <c r="D70" s="12"/>
      <c r="F70" s="12"/>
      <c r="H70" s="12">
        <v>4</v>
      </c>
      <c r="J70" s="12">
        <v>4</v>
      </c>
    </row>
    <row r="71" spans="1:10" x14ac:dyDescent="0.25">
      <c r="A71" s="8" t="s">
        <v>117</v>
      </c>
      <c r="B71" s="9"/>
      <c r="C71" s="10"/>
      <c r="D71" s="9"/>
      <c r="E71" s="10"/>
      <c r="F71" s="9"/>
      <c r="G71" s="10">
        <v>2</v>
      </c>
      <c r="H71" s="9"/>
      <c r="I71" s="10">
        <v>2</v>
      </c>
      <c r="J71" s="9">
        <v>4</v>
      </c>
    </row>
    <row r="72" spans="1:10" x14ac:dyDescent="0.25">
      <c r="A72" s="11" t="s">
        <v>121</v>
      </c>
      <c r="B72" s="12"/>
      <c r="D72" s="12"/>
      <c r="F72" s="12"/>
      <c r="H72" s="12">
        <v>4</v>
      </c>
      <c r="J72" s="12">
        <v>4</v>
      </c>
    </row>
    <row r="73" spans="1:10" x14ac:dyDescent="0.25">
      <c r="A73" s="8" t="s">
        <v>78</v>
      </c>
      <c r="B73" s="9"/>
      <c r="C73" s="10"/>
      <c r="D73" s="9"/>
      <c r="E73" s="10"/>
      <c r="F73" s="9"/>
      <c r="G73" s="10"/>
      <c r="H73" s="9">
        <v>3</v>
      </c>
      <c r="I73" s="10"/>
      <c r="J73" s="9">
        <v>3</v>
      </c>
    </row>
    <row r="74" spans="1:10" x14ac:dyDescent="0.25">
      <c r="A74" s="11" t="s">
        <v>118</v>
      </c>
      <c r="B74" s="12"/>
      <c r="D74" s="12"/>
      <c r="F74" s="12"/>
      <c r="G74">
        <v>1</v>
      </c>
      <c r="H74" s="12">
        <v>2</v>
      </c>
      <c r="J74" s="12">
        <v>3</v>
      </c>
    </row>
    <row r="75" spans="1:10" x14ac:dyDescent="0.25">
      <c r="A75" s="8" t="s">
        <v>128</v>
      </c>
      <c r="B75" s="9"/>
      <c r="C75" s="10"/>
      <c r="D75" s="9"/>
      <c r="E75" s="10"/>
      <c r="F75" s="9">
        <v>2</v>
      </c>
      <c r="G75" s="10"/>
      <c r="H75" s="9">
        <v>1</v>
      </c>
      <c r="I75" s="10"/>
      <c r="J75" s="9">
        <v>3</v>
      </c>
    </row>
    <row r="76" spans="1:10" x14ac:dyDescent="0.25">
      <c r="A76" s="11" t="s">
        <v>91</v>
      </c>
      <c r="B76" s="12"/>
      <c r="D76" s="12"/>
      <c r="F76" s="12"/>
      <c r="H76" s="12"/>
      <c r="I76">
        <v>3</v>
      </c>
      <c r="J76" s="12">
        <v>3</v>
      </c>
    </row>
    <row r="77" spans="1:10" x14ac:dyDescent="0.25">
      <c r="A77" s="8" t="s">
        <v>70</v>
      </c>
      <c r="B77" s="9"/>
      <c r="C77" s="10"/>
      <c r="D77" s="9"/>
      <c r="E77" s="10">
        <v>2</v>
      </c>
      <c r="F77" s="9"/>
      <c r="G77" s="10"/>
      <c r="H77" s="9"/>
      <c r="I77" s="10"/>
      <c r="J77" s="9">
        <v>2</v>
      </c>
    </row>
    <row r="78" spans="1:10" x14ac:dyDescent="0.25">
      <c r="A78" s="11" t="s">
        <v>197</v>
      </c>
      <c r="B78" s="12"/>
      <c r="D78" s="12"/>
      <c r="F78" s="12"/>
      <c r="H78" s="12"/>
      <c r="I78">
        <v>2</v>
      </c>
      <c r="J78" s="12">
        <v>2</v>
      </c>
    </row>
    <row r="79" spans="1:10" x14ac:dyDescent="0.25">
      <c r="A79" s="8" t="s">
        <v>182</v>
      </c>
      <c r="B79" s="9"/>
      <c r="C79" s="10">
        <v>2</v>
      </c>
      <c r="D79" s="9"/>
      <c r="E79" s="10"/>
      <c r="F79" s="9"/>
      <c r="G79" s="10"/>
      <c r="H79" s="9"/>
      <c r="I79" s="10"/>
      <c r="J79" s="9">
        <v>2</v>
      </c>
    </row>
    <row r="80" spans="1:10" x14ac:dyDescent="0.25">
      <c r="A80" s="11" t="s">
        <v>138</v>
      </c>
      <c r="B80" s="12"/>
      <c r="D80" s="12"/>
      <c r="F80" s="12"/>
      <c r="G80">
        <v>2</v>
      </c>
      <c r="H80" s="12"/>
      <c r="J80" s="12">
        <v>2</v>
      </c>
    </row>
    <row r="81" spans="1:10" x14ac:dyDescent="0.25">
      <c r="A81" s="8" t="s">
        <v>183</v>
      </c>
      <c r="B81" s="9"/>
      <c r="C81" s="10"/>
      <c r="D81" s="9"/>
      <c r="E81" s="10">
        <v>2</v>
      </c>
      <c r="F81" s="9"/>
      <c r="G81" s="10"/>
      <c r="H81" s="9"/>
      <c r="I81" s="10"/>
      <c r="J81" s="9">
        <v>2</v>
      </c>
    </row>
    <row r="82" spans="1:10" x14ac:dyDescent="0.25">
      <c r="A82" s="11" t="s">
        <v>210</v>
      </c>
      <c r="B82" s="12"/>
      <c r="D82" s="12"/>
      <c r="F82" s="12"/>
      <c r="H82" s="12">
        <v>2</v>
      </c>
      <c r="J82" s="12">
        <v>2</v>
      </c>
    </row>
    <row r="83" spans="1:10" x14ac:dyDescent="0.25">
      <c r="A83" s="8" t="s">
        <v>71</v>
      </c>
      <c r="B83" s="9"/>
      <c r="C83" s="10">
        <v>2</v>
      </c>
      <c r="D83" s="9"/>
      <c r="E83" s="10"/>
      <c r="F83" s="9"/>
      <c r="G83" s="10"/>
      <c r="H83" s="9"/>
      <c r="I83" s="10"/>
      <c r="J83" s="9">
        <v>2</v>
      </c>
    </row>
    <row r="84" spans="1:10" x14ac:dyDescent="0.25">
      <c r="A84" s="11" t="s">
        <v>111</v>
      </c>
      <c r="B84" s="12"/>
      <c r="D84" s="12"/>
      <c r="F84" s="12"/>
      <c r="H84" s="12">
        <v>2</v>
      </c>
      <c r="J84" s="12">
        <v>2</v>
      </c>
    </row>
    <row r="85" spans="1:10" x14ac:dyDescent="0.25">
      <c r="A85" s="8" t="s">
        <v>140</v>
      </c>
      <c r="B85" s="9"/>
      <c r="C85" s="10"/>
      <c r="D85" s="9"/>
      <c r="E85" s="10"/>
      <c r="F85" s="9"/>
      <c r="G85" s="10"/>
      <c r="H85" s="9"/>
      <c r="I85" s="10">
        <v>2</v>
      </c>
      <c r="J85" s="9">
        <v>2</v>
      </c>
    </row>
    <row r="86" spans="1:10" x14ac:dyDescent="0.25">
      <c r="A86" s="11" t="s">
        <v>153</v>
      </c>
      <c r="B86" s="12"/>
      <c r="D86" s="12"/>
      <c r="F86" s="12"/>
      <c r="H86" s="12">
        <v>2</v>
      </c>
      <c r="J86" s="12">
        <v>2</v>
      </c>
    </row>
    <row r="87" spans="1:10" x14ac:dyDescent="0.25">
      <c r="A87" s="8" t="s">
        <v>85</v>
      </c>
      <c r="B87" s="9"/>
      <c r="C87" s="10"/>
      <c r="D87" s="9"/>
      <c r="E87" s="10"/>
      <c r="F87" s="9"/>
      <c r="G87" s="10"/>
      <c r="H87" s="9">
        <v>2</v>
      </c>
      <c r="I87" s="10"/>
      <c r="J87" s="9">
        <v>2</v>
      </c>
    </row>
    <row r="88" spans="1:10" x14ac:dyDescent="0.25">
      <c r="A88" s="11" t="s">
        <v>115</v>
      </c>
      <c r="B88" s="12"/>
      <c r="D88" s="12"/>
      <c r="F88" s="12"/>
      <c r="H88" s="12">
        <v>2</v>
      </c>
      <c r="J88" s="12">
        <v>2</v>
      </c>
    </row>
    <row r="89" spans="1:10" x14ac:dyDescent="0.25">
      <c r="A89" s="8" t="s">
        <v>69</v>
      </c>
      <c r="B89" s="9"/>
      <c r="C89" s="10"/>
      <c r="D89" s="9"/>
      <c r="E89" s="10"/>
      <c r="F89" s="9"/>
      <c r="G89" s="10"/>
      <c r="H89" s="9">
        <v>2</v>
      </c>
      <c r="I89" s="10"/>
      <c r="J89" s="9">
        <v>2</v>
      </c>
    </row>
    <row r="90" spans="1:10" x14ac:dyDescent="0.25">
      <c r="A90" s="11" t="s">
        <v>87</v>
      </c>
      <c r="B90" s="12"/>
      <c r="C90">
        <v>1</v>
      </c>
      <c r="D90" s="12"/>
      <c r="F90" s="12"/>
      <c r="H90" s="12">
        <v>1</v>
      </c>
      <c r="J90" s="12">
        <v>2</v>
      </c>
    </row>
    <row r="91" spans="1:10" x14ac:dyDescent="0.25">
      <c r="A91" s="8" t="s">
        <v>127</v>
      </c>
      <c r="B91" s="9"/>
      <c r="C91" s="10"/>
      <c r="D91" s="9">
        <v>2</v>
      </c>
      <c r="E91" s="10"/>
      <c r="F91" s="9"/>
      <c r="G91" s="10"/>
      <c r="H91" s="9"/>
      <c r="I91" s="10"/>
      <c r="J91" s="9">
        <v>2</v>
      </c>
    </row>
    <row r="92" spans="1:10" x14ac:dyDescent="0.25">
      <c r="A92" s="11" t="s">
        <v>167</v>
      </c>
      <c r="B92" s="12">
        <v>2</v>
      </c>
      <c r="D92" s="12"/>
      <c r="F92" s="12"/>
      <c r="H92" s="12"/>
      <c r="J92" s="12">
        <v>2</v>
      </c>
    </row>
    <row r="93" spans="1:10" x14ac:dyDescent="0.25">
      <c r="A93" s="8" t="s">
        <v>90</v>
      </c>
      <c r="B93" s="9"/>
      <c r="C93" s="10"/>
      <c r="D93" s="9"/>
      <c r="E93" s="10"/>
      <c r="F93" s="9"/>
      <c r="G93" s="10">
        <v>2</v>
      </c>
      <c r="H93" s="9"/>
      <c r="I93" s="10"/>
      <c r="J93" s="9">
        <v>2</v>
      </c>
    </row>
    <row r="94" spans="1:10" x14ac:dyDescent="0.25">
      <c r="A94" s="11" t="s">
        <v>79</v>
      </c>
      <c r="B94" s="12"/>
      <c r="D94" s="12"/>
      <c r="F94" s="12"/>
      <c r="H94" s="12"/>
      <c r="I94">
        <v>2</v>
      </c>
      <c r="J94" s="12">
        <v>2</v>
      </c>
    </row>
    <row r="95" spans="1:10" x14ac:dyDescent="0.25">
      <c r="A95" s="8" t="s">
        <v>126</v>
      </c>
      <c r="B95" s="9">
        <v>2</v>
      </c>
      <c r="C95" s="10"/>
      <c r="D95" s="9"/>
      <c r="E95" s="10"/>
      <c r="F95" s="9"/>
      <c r="G95" s="10"/>
      <c r="H95" s="9"/>
      <c r="I95" s="10"/>
      <c r="J95" s="9">
        <v>2</v>
      </c>
    </row>
    <row r="96" spans="1:10" x14ac:dyDescent="0.25">
      <c r="A96" s="11" t="s">
        <v>107</v>
      </c>
      <c r="B96" s="12"/>
      <c r="D96" s="12"/>
      <c r="F96" s="12"/>
      <c r="G96">
        <v>1</v>
      </c>
      <c r="H96" s="12"/>
      <c r="J96" s="12">
        <v>1</v>
      </c>
    </row>
    <row r="97" spans="1:10" x14ac:dyDescent="0.25">
      <c r="A97" s="8" t="s">
        <v>123</v>
      </c>
      <c r="B97" s="9"/>
      <c r="C97" s="10"/>
      <c r="D97" s="9"/>
      <c r="E97" s="10"/>
      <c r="F97" s="9"/>
      <c r="G97" s="10"/>
      <c r="H97" s="9">
        <v>1</v>
      </c>
      <c r="I97" s="10"/>
      <c r="J97" s="9">
        <v>1</v>
      </c>
    </row>
    <row r="98" spans="1:10" x14ac:dyDescent="0.25">
      <c r="A98" s="11" t="s">
        <v>110</v>
      </c>
      <c r="B98" s="12"/>
      <c r="D98" s="12"/>
      <c r="F98" s="12"/>
      <c r="H98" s="12"/>
      <c r="I98">
        <v>1</v>
      </c>
      <c r="J98" s="12">
        <v>1</v>
      </c>
    </row>
    <row r="99" spans="1:10" x14ac:dyDescent="0.25">
      <c r="A99" s="8" t="s">
        <v>60</v>
      </c>
      <c r="B99" s="9"/>
      <c r="C99" s="10"/>
      <c r="D99" s="9"/>
      <c r="E99" s="10"/>
      <c r="F99" s="9"/>
      <c r="G99" s="10"/>
      <c r="H99" s="9">
        <v>1</v>
      </c>
      <c r="I99" s="10"/>
      <c r="J99" s="9">
        <v>1</v>
      </c>
    </row>
    <row r="100" spans="1:10" x14ac:dyDescent="0.25">
      <c r="A100" s="11" t="s">
        <v>81</v>
      </c>
      <c r="B100" s="12"/>
      <c r="D100" s="12"/>
      <c r="F100" s="12"/>
      <c r="G100">
        <v>1</v>
      </c>
      <c r="H100" s="12"/>
      <c r="J100" s="12">
        <v>1</v>
      </c>
    </row>
    <row r="101" spans="1:10" ht="15.75" thickBot="1" x14ac:dyDescent="0.3">
      <c r="A101" s="13" t="s">
        <v>26</v>
      </c>
      <c r="B101" s="14">
        <v>94</v>
      </c>
      <c r="C101" s="15">
        <v>376</v>
      </c>
      <c r="D101" s="14">
        <v>410</v>
      </c>
      <c r="E101" s="15">
        <v>164</v>
      </c>
      <c r="F101" s="14">
        <v>157</v>
      </c>
      <c r="G101" s="15">
        <v>706</v>
      </c>
      <c r="H101" s="14">
        <v>1568</v>
      </c>
      <c r="I101" s="15">
        <v>1022</v>
      </c>
      <c r="J101" s="14">
        <v>4497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10CC-6FF4-490B-861B-099EF4FE8F78}">
  <sheetPr>
    <tabColor rgb="FF92D050"/>
  </sheetPr>
  <dimension ref="A1:J170"/>
  <sheetViews>
    <sheetView workbookViewId="0">
      <selection activeCell="A27" sqref="A27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43" t="s">
        <v>17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5.75" x14ac:dyDescent="0.25">
      <c r="A2" s="6" t="s">
        <v>231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218</v>
      </c>
      <c r="B6" s="7" t="s">
        <v>219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  <c r="I6" s="7" t="s">
        <v>25</v>
      </c>
      <c r="J6" s="7" t="s">
        <v>26</v>
      </c>
    </row>
    <row r="7" spans="1:10" x14ac:dyDescent="0.25">
      <c r="A7" s="8" t="s">
        <v>27</v>
      </c>
      <c r="B7" s="9">
        <v>520</v>
      </c>
      <c r="C7" s="10">
        <v>1908</v>
      </c>
      <c r="D7" s="9">
        <v>1760</v>
      </c>
      <c r="E7" s="10">
        <v>410</v>
      </c>
      <c r="F7" s="9">
        <v>350</v>
      </c>
      <c r="G7" s="10">
        <v>976</v>
      </c>
      <c r="H7" s="9">
        <v>2223</v>
      </c>
      <c r="I7" s="10">
        <v>1343</v>
      </c>
      <c r="J7" s="9">
        <v>9490</v>
      </c>
    </row>
    <row r="8" spans="1:10" x14ac:dyDescent="0.25">
      <c r="A8" s="11" t="s">
        <v>28</v>
      </c>
      <c r="B8" s="12"/>
      <c r="C8">
        <v>256</v>
      </c>
      <c r="D8" s="12">
        <v>681</v>
      </c>
      <c r="E8">
        <v>273</v>
      </c>
      <c r="F8" s="12">
        <v>177</v>
      </c>
      <c r="G8">
        <v>401</v>
      </c>
      <c r="H8" s="12">
        <v>1017</v>
      </c>
      <c r="I8">
        <v>454</v>
      </c>
      <c r="J8" s="12">
        <v>3259</v>
      </c>
    </row>
    <row r="9" spans="1:10" x14ac:dyDescent="0.25">
      <c r="A9" s="8" t="s">
        <v>30</v>
      </c>
      <c r="B9" s="9">
        <v>23</v>
      </c>
      <c r="C9" s="10">
        <v>92</v>
      </c>
      <c r="D9" s="9">
        <v>677</v>
      </c>
      <c r="E9" s="10">
        <v>326</v>
      </c>
      <c r="F9" s="9">
        <v>304</v>
      </c>
      <c r="G9" s="10">
        <v>231</v>
      </c>
      <c r="H9" s="9">
        <v>745</v>
      </c>
      <c r="I9" s="10">
        <v>472</v>
      </c>
      <c r="J9" s="9">
        <v>2870</v>
      </c>
    </row>
    <row r="10" spans="1:10" x14ac:dyDescent="0.25">
      <c r="A10" s="11" t="s">
        <v>35</v>
      </c>
      <c r="B10" s="12">
        <v>2</v>
      </c>
      <c r="C10">
        <v>38</v>
      </c>
      <c r="D10" s="12">
        <v>65</v>
      </c>
      <c r="E10">
        <v>16</v>
      </c>
      <c r="F10" s="12">
        <v>33</v>
      </c>
      <c r="G10">
        <v>164</v>
      </c>
      <c r="H10" s="12">
        <v>731</v>
      </c>
      <c r="I10">
        <v>630</v>
      </c>
      <c r="J10" s="12">
        <v>1679</v>
      </c>
    </row>
    <row r="11" spans="1:10" x14ac:dyDescent="0.25">
      <c r="A11" s="8" t="s">
        <v>34</v>
      </c>
      <c r="B11" s="9">
        <v>6</v>
      </c>
      <c r="C11" s="10">
        <v>25</v>
      </c>
      <c r="D11" s="9">
        <v>95</v>
      </c>
      <c r="E11" s="10">
        <v>81</v>
      </c>
      <c r="F11" s="9">
        <v>77</v>
      </c>
      <c r="G11" s="10">
        <v>171</v>
      </c>
      <c r="H11" s="9">
        <v>563</v>
      </c>
      <c r="I11" s="10">
        <v>640</v>
      </c>
      <c r="J11" s="9">
        <v>1658</v>
      </c>
    </row>
    <row r="12" spans="1:10" x14ac:dyDescent="0.25">
      <c r="A12" s="11" t="s">
        <v>53</v>
      </c>
      <c r="B12" s="12">
        <v>43</v>
      </c>
      <c r="C12">
        <v>140</v>
      </c>
      <c r="D12" s="12">
        <v>175</v>
      </c>
      <c r="E12">
        <v>43</v>
      </c>
      <c r="F12" s="12">
        <v>48</v>
      </c>
      <c r="G12">
        <v>146</v>
      </c>
      <c r="H12" s="12">
        <v>301</v>
      </c>
      <c r="I12">
        <v>246</v>
      </c>
      <c r="J12" s="12">
        <v>1142</v>
      </c>
    </row>
    <row r="13" spans="1:10" x14ac:dyDescent="0.25">
      <c r="A13" s="8" t="s">
        <v>29</v>
      </c>
      <c r="B13" s="9">
        <v>14</v>
      </c>
      <c r="C13" s="10">
        <v>40</v>
      </c>
      <c r="D13" s="9">
        <v>111</v>
      </c>
      <c r="E13" s="10">
        <v>59</v>
      </c>
      <c r="F13" s="9">
        <v>58</v>
      </c>
      <c r="G13" s="10">
        <v>162</v>
      </c>
      <c r="H13" s="9">
        <v>419</v>
      </c>
      <c r="I13" s="10">
        <v>266</v>
      </c>
      <c r="J13" s="9">
        <v>1129</v>
      </c>
    </row>
    <row r="14" spans="1:10" x14ac:dyDescent="0.25">
      <c r="A14" s="11" t="s">
        <v>33</v>
      </c>
      <c r="B14" s="12">
        <v>63</v>
      </c>
      <c r="C14">
        <v>238</v>
      </c>
      <c r="D14" s="12">
        <v>150</v>
      </c>
      <c r="E14">
        <v>24</v>
      </c>
      <c r="F14" s="12">
        <v>25</v>
      </c>
      <c r="G14">
        <v>92</v>
      </c>
      <c r="H14" s="12">
        <v>236</v>
      </c>
      <c r="I14">
        <v>209</v>
      </c>
      <c r="J14" s="12">
        <v>1037</v>
      </c>
    </row>
    <row r="15" spans="1:10" x14ac:dyDescent="0.25">
      <c r="A15" s="8" t="s">
        <v>32</v>
      </c>
      <c r="B15" s="9">
        <v>2</v>
      </c>
      <c r="C15" s="10"/>
      <c r="D15" s="9">
        <v>8</v>
      </c>
      <c r="E15" s="10">
        <v>10</v>
      </c>
      <c r="F15" s="9">
        <v>14</v>
      </c>
      <c r="G15" s="10">
        <v>51</v>
      </c>
      <c r="H15" s="9">
        <v>442</v>
      </c>
      <c r="I15" s="10">
        <v>482</v>
      </c>
      <c r="J15" s="9">
        <v>1009</v>
      </c>
    </row>
    <row r="16" spans="1:10" x14ac:dyDescent="0.25">
      <c r="A16" s="11" t="s">
        <v>39</v>
      </c>
      <c r="B16" s="12">
        <v>2</v>
      </c>
      <c r="C16">
        <v>7</v>
      </c>
      <c r="D16" s="12">
        <v>8</v>
      </c>
      <c r="E16">
        <v>4</v>
      </c>
      <c r="F16" s="12">
        <v>10</v>
      </c>
      <c r="G16">
        <v>45</v>
      </c>
      <c r="H16" s="12">
        <v>448</v>
      </c>
      <c r="I16">
        <v>484</v>
      </c>
      <c r="J16" s="12">
        <v>1008</v>
      </c>
    </row>
    <row r="17" spans="1:10" x14ac:dyDescent="0.25">
      <c r="A17" s="8" t="s">
        <v>38</v>
      </c>
      <c r="B17" s="9"/>
      <c r="C17" s="10">
        <v>4</v>
      </c>
      <c r="D17" s="9"/>
      <c r="E17" s="10"/>
      <c r="F17" s="9">
        <v>4</v>
      </c>
      <c r="G17" s="10">
        <v>14</v>
      </c>
      <c r="H17" s="9">
        <v>211</v>
      </c>
      <c r="I17" s="10">
        <v>657</v>
      </c>
      <c r="J17" s="9">
        <v>890</v>
      </c>
    </row>
    <row r="18" spans="1:10" x14ac:dyDescent="0.25">
      <c r="A18" s="11" t="s">
        <v>56</v>
      </c>
      <c r="B18" s="12">
        <v>44</v>
      </c>
      <c r="C18">
        <v>138</v>
      </c>
      <c r="D18" s="12">
        <v>77</v>
      </c>
      <c r="E18">
        <v>21</v>
      </c>
      <c r="F18" s="12">
        <v>16</v>
      </c>
      <c r="G18">
        <v>72</v>
      </c>
      <c r="H18" s="12">
        <v>140</v>
      </c>
      <c r="I18">
        <v>172</v>
      </c>
      <c r="J18" s="12">
        <v>680</v>
      </c>
    </row>
    <row r="19" spans="1:10" x14ac:dyDescent="0.25">
      <c r="A19" s="8" t="s">
        <v>40</v>
      </c>
      <c r="B19" s="9">
        <v>2</v>
      </c>
      <c r="C19" s="10">
        <v>4</v>
      </c>
      <c r="D19" s="9">
        <v>13</v>
      </c>
      <c r="E19" s="10">
        <v>19</v>
      </c>
      <c r="F19" s="9">
        <v>24</v>
      </c>
      <c r="G19" s="10">
        <v>69</v>
      </c>
      <c r="H19" s="9">
        <v>254</v>
      </c>
      <c r="I19" s="10">
        <v>267</v>
      </c>
      <c r="J19" s="9">
        <v>652</v>
      </c>
    </row>
    <row r="20" spans="1:10" x14ac:dyDescent="0.25">
      <c r="A20" s="11" t="s">
        <v>31</v>
      </c>
      <c r="B20" s="12">
        <v>18</v>
      </c>
      <c r="C20">
        <v>53</v>
      </c>
      <c r="D20" s="12">
        <v>189</v>
      </c>
      <c r="E20">
        <v>78</v>
      </c>
      <c r="F20" s="12">
        <v>14</v>
      </c>
      <c r="G20">
        <v>8</v>
      </c>
      <c r="H20" s="12">
        <v>87</v>
      </c>
      <c r="I20">
        <v>59</v>
      </c>
      <c r="J20" s="12">
        <v>506</v>
      </c>
    </row>
    <row r="21" spans="1:10" x14ac:dyDescent="0.25">
      <c r="A21" s="8" t="s">
        <v>41</v>
      </c>
      <c r="B21" s="9">
        <v>5</v>
      </c>
      <c r="C21" s="10">
        <v>61</v>
      </c>
      <c r="D21" s="9">
        <v>55</v>
      </c>
      <c r="E21" s="10">
        <v>28</v>
      </c>
      <c r="F21" s="9">
        <v>24</v>
      </c>
      <c r="G21" s="10">
        <v>72</v>
      </c>
      <c r="H21" s="9">
        <v>137</v>
      </c>
      <c r="I21" s="10">
        <v>118</v>
      </c>
      <c r="J21" s="9">
        <v>500</v>
      </c>
    </row>
    <row r="22" spans="1:10" x14ac:dyDescent="0.25">
      <c r="A22" s="11" t="s">
        <v>36</v>
      </c>
      <c r="B22" s="12"/>
      <c r="C22">
        <v>4</v>
      </c>
      <c r="D22" s="12">
        <v>6</v>
      </c>
      <c r="E22">
        <v>7</v>
      </c>
      <c r="F22" s="12">
        <v>8</v>
      </c>
      <c r="G22">
        <v>38</v>
      </c>
      <c r="H22" s="12">
        <v>211</v>
      </c>
      <c r="I22">
        <v>193</v>
      </c>
      <c r="J22" s="12">
        <v>467</v>
      </c>
    </row>
    <row r="23" spans="1:10" x14ac:dyDescent="0.25">
      <c r="A23" s="8" t="s">
        <v>46</v>
      </c>
      <c r="B23" s="9">
        <v>20</v>
      </c>
      <c r="C23" s="10">
        <v>49</v>
      </c>
      <c r="D23" s="9">
        <v>89</v>
      </c>
      <c r="E23" s="10">
        <v>16</v>
      </c>
      <c r="F23" s="9">
        <v>7</v>
      </c>
      <c r="G23" s="10">
        <v>34</v>
      </c>
      <c r="H23" s="9">
        <v>104</v>
      </c>
      <c r="I23" s="10">
        <v>127</v>
      </c>
      <c r="J23" s="9">
        <v>446</v>
      </c>
    </row>
    <row r="24" spans="1:10" x14ac:dyDescent="0.25">
      <c r="A24" s="11" t="s">
        <v>74</v>
      </c>
      <c r="B24" s="12">
        <v>25</v>
      </c>
      <c r="C24">
        <v>84</v>
      </c>
      <c r="D24" s="12">
        <v>48</v>
      </c>
      <c r="E24">
        <v>14</v>
      </c>
      <c r="F24" s="12">
        <v>25</v>
      </c>
      <c r="G24">
        <v>28</v>
      </c>
      <c r="H24" s="12">
        <v>92</v>
      </c>
      <c r="I24">
        <v>125</v>
      </c>
      <c r="J24" s="12">
        <v>441</v>
      </c>
    </row>
    <row r="25" spans="1:10" x14ac:dyDescent="0.25">
      <c r="A25" s="8" t="s">
        <v>50</v>
      </c>
      <c r="B25" s="9">
        <v>5</v>
      </c>
      <c r="C25" s="10">
        <v>14</v>
      </c>
      <c r="D25" s="9">
        <v>31</v>
      </c>
      <c r="E25" s="10">
        <v>3</v>
      </c>
      <c r="F25" s="9">
        <v>12</v>
      </c>
      <c r="G25" s="10">
        <v>31</v>
      </c>
      <c r="H25" s="9">
        <v>119</v>
      </c>
      <c r="I25" s="10">
        <v>170</v>
      </c>
      <c r="J25" s="9">
        <v>385</v>
      </c>
    </row>
    <row r="26" spans="1:10" x14ac:dyDescent="0.25">
      <c r="A26" s="11" t="s">
        <v>61</v>
      </c>
      <c r="B26" s="12">
        <v>22</v>
      </c>
      <c r="C26">
        <v>24</v>
      </c>
      <c r="D26" s="12">
        <v>26</v>
      </c>
      <c r="E26">
        <v>20</v>
      </c>
      <c r="F26" s="12">
        <v>11</v>
      </c>
      <c r="G26">
        <v>12</v>
      </c>
      <c r="H26" s="12">
        <v>62</v>
      </c>
      <c r="I26">
        <v>193</v>
      </c>
      <c r="J26" s="12">
        <v>370</v>
      </c>
    </row>
    <row r="27" spans="1:10" x14ac:dyDescent="0.25">
      <c r="A27" s="8" t="s">
        <v>68</v>
      </c>
      <c r="B27" s="9"/>
      <c r="C27" s="10"/>
      <c r="D27" s="9"/>
      <c r="E27" s="10">
        <v>2</v>
      </c>
      <c r="F27" s="9">
        <v>5</v>
      </c>
      <c r="G27" s="10">
        <v>92</v>
      </c>
      <c r="H27" s="9">
        <v>231</v>
      </c>
      <c r="I27" s="10">
        <v>16</v>
      </c>
      <c r="J27" s="9">
        <v>346</v>
      </c>
    </row>
    <row r="28" spans="1:10" x14ac:dyDescent="0.25">
      <c r="A28" s="11" t="s">
        <v>48</v>
      </c>
      <c r="B28" s="12">
        <v>2</v>
      </c>
      <c r="C28">
        <v>5</v>
      </c>
      <c r="D28" s="12">
        <v>23</v>
      </c>
      <c r="E28">
        <v>10</v>
      </c>
      <c r="F28" s="12">
        <v>13</v>
      </c>
      <c r="G28">
        <v>44</v>
      </c>
      <c r="H28" s="12">
        <v>119</v>
      </c>
      <c r="I28">
        <v>88</v>
      </c>
      <c r="J28" s="12">
        <v>304</v>
      </c>
    </row>
    <row r="29" spans="1:10" x14ac:dyDescent="0.25">
      <c r="A29" s="8" t="s">
        <v>75</v>
      </c>
      <c r="B29" s="9">
        <v>6</v>
      </c>
      <c r="C29" s="10">
        <v>43</v>
      </c>
      <c r="D29" s="9">
        <v>45</v>
      </c>
      <c r="E29" s="10">
        <v>12</v>
      </c>
      <c r="F29" s="9">
        <v>4</v>
      </c>
      <c r="G29" s="10">
        <v>19</v>
      </c>
      <c r="H29" s="9">
        <v>112</v>
      </c>
      <c r="I29" s="10">
        <v>56</v>
      </c>
      <c r="J29" s="9">
        <v>297</v>
      </c>
    </row>
    <row r="30" spans="1:10" x14ac:dyDescent="0.25">
      <c r="A30" s="11" t="s">
        <v>37</v>
      </c>
      <c r="B30" s="12"/>
      <c r="D30" s="12"/>
      <c r="F30" s="12">
        <v>6</v>
      </c>
      <c r="G30">
        <v>130</v>
      </c>
      <c r="H30" s="12">
        <v>160</v>
      </c>
      <c r="J30" s="12">
        <v>296</v>
      </c>
    </row>
    <row r="31" spans="1:10" x14ac:dyDescent="0.25">
      <c r="A31" s="8" t="s">
        <v>49</v>
      </c>
      <c r="B31" s="9"/>
      <c r="C31" s="10">
        <v>7</v>
      </c>
      <c r="D31" s="9">
        <v>23</v>
      </c>
      <c r="E31" s="10">
        <v>4</v>
      </c>
      <c r="F31" s="9">
        <v>19</v>
      </c>
      <c r="G31" s="10">
        <v>35</v>
      </c>
      <c r="H31" s="9">
        <v>99</v>
      </c>
      <c r="I31" s="10">
        <v>97</v>
      </c>
      <c r="J31" s="9">
        <v>284</v>
      </c>
    </row>
    <row r="32" spans="1:10" x14ac:dyDescent="0.25">
      <c r="A32" s="11" t="s">
        <v>45</v>
      </c>
      <c r="B32" s="12"/>
      <c r="C32">
        <v>14</v>
      </c>
      <c r="D32" s="12">
        <v>18</v>
      </c>
      <c r="E32">
        <v>9</v>
      </c>
      <c r="F32" s="12">
        <v>6</v>
      </c>
      <c r="G32">
        <v>20</v>
      </c>
      <c r="H32" s="12">
        <v>107</v>
      </c>
      <c r="I32">
        <v>82</v>
      </c>
      <c r="J32" s="12">
        <v>256</v>
      </c>
    </row>
    <row r="33" spans="1:10" x14ac:dyDescent="0.25">
      <c r="A33" s="8" t="s">
        <v>64</v>
      </c>
      <c r="B33" s="9"/>
      <c r="C33" s="10"/>
      <c r="D33" s="9">
        <v>96</v>
      </c>
      <c r="E33" s="10">
        <v>24</v>
      </c>
      <c r="F33" s="9">
        <v>2</v>
      </c>
      <c r="G33" s="10">
        <v>8</v>
      </c>
      <c r="H33" s="9">
        <v>46</v>
      </c>
      <c r="I33" s="10">
        <v>79</v>
      </c>
      <c r="J33" s="9">
        <v>255</v>
      </c>
    </row>
    <row r="34" spans="1:10" x14ac:dyDescent="0.25">
      <c r="A34" s="11" t="s">
        <v>73</v>
      </c>
      <c r="B34" s="12"/>
      <c r="C34">
        <v>18</v>
      </c>
      <c r="D34" s="12">
        <v>53</v>
      </c>
      <c r="E34">
        <v>7</v>
      </c>
      <c r="F34" s="12">
        <v>6</v>
      </c>
      <c r="G34">
        <v>30</v>
      </c>
      <c r="H34" s="12">
        <v>105</v>
      </c>
      <c r="I34">
        <v>35</v>
      </c>
      <c r="J34" s="12">
        <v>254</v>
      </c>
    </row>
    <row r="35" spans="1:10" x14ac:dyDescent="0.25">
      <c r="A35" s="8" t="s">
        <v>59</v>
      </c>
      <c r="B35" s="9">
        <v>2</v>
      </c>
      <c r="C35" s="10">
        <v>39</v>
      </c>
      <c r="D35" s="9">
        <v>23</v>
      </c>
      <c r="E35" s="10">
        <v>8</v>
      </c>
      <c r="F35" s="9">
        <v>5</v>
      </c>
      <c r="G35" s="10">
        <v>31</v>
      </c>
      <c r="H35" s="9">
        <v>101</v>
      </c>
      <c r="I35" s="10">
        <v>34</v>
      </c>
      <c r="J35" s="9">
        <v>243</v>
      </c>
    </row>
    <row r="36" spans="1:10" x14ac:dyDescent="0.25">
      <c r="A36" s="11" t="s">
        <v>51</v>
      </c>
      <c r="B36" s="12"/>
      <c r="C36">
        <v>10</v>
      </c>
      <c r="D36" s="12">
        <v>14</v>
      </c>
      <c r="E36">
        <v>2</v>
      </c>
      <c r="F36" s="12">
        <v>8</v>
      </c>
      <c r="G36">
        <v>44</v>
      </c>
      <c r="H36" s="12">
        <v>93</v>
      </c>
      <c r="I36">
        <v>69</v>
      </c>
      <c r="J36" s="12">
        <v>240</v>
      </c>
    </row>
    <row r="37" spans="1:10" x14ac:dyDescent="0.25">
      <c r="A37" s="8" t="s">
        <v>57</v>
      </c>
      <c r="B37" s="9"/>
      <c r="C37" s="10"/>
      <c r="D37" s="9">
        <v>4</v>
      </c>
      <c r="E37" s="10">
        <v>19</v>
      </c>
      <c r="F37" s="9">
        <v>23</v>
      </c>
      <c r="G37" s="10">
        <v>43</v>
      </c>
      <c r="H37" s="9">
        <v>76</v>
      </c>
      <c r="I37" s="10">
        <v>60</v>
      </c>
      <c r="J37" s="9">
        <v>225</v>
      </c>
    </row>
    <row r="38" spans="1:10" x14ac:dyDescent="0.25">
      <c r="A38" s="11" t="s">
        <v>55</v>
      </c>
      <c r="B38" s="12">
        <v>2</v>
      </c>
      <c r="C38">
        <v>16</v>
      </c>
      <c r="D38" s="12">
        <v>19</v>
      </c>
      <c r="E38">
        <v>16</v>
      </c>
      <c r="F38" s="12">
        <v>13</v>
      </c>
      <c r="G38">
        <v>30</v>
      </c>
      <c r="H38" s="12">
        <v>88</v>
      </c>
      <c r="I38">
        <v>33</v>
      </c>
      <c r="J38" s="12">
        <v>217</v>
      </c>
    </row>
    <row r="39" spans="1:10" x14ac:dyDescent="0.25">
      <c r="A39" s="8" t="s">
        <v>62</v>
      </c>
      <c r="B39" s="9"/>
      <c r="C39" s="10">
        <v>3</v>
      </c>
      <c r="D39" s="9">
        <v>6</v>
      </c>
      <c r="E39" s="10">
        <v>2</v>
      </c>
      <c r="F39" s="9">
        <v>2</v>
      </c>
      <c r="G39" s="10">
        <v>4</v>
      </c>
      <c r="H39" s="9">
        <v>68</v>
      </c>
      <c r="I39" s="10">
        <v>117</v>
      </c>
      <c r="J39" s="9">
        <v>202</v>
      </c>
    </row>
    <row r="40" spans="1:10" x14ac:dyDescent="0.25">
      <c r="A40" s="11" t="s">
        <v>42</v>
      </c>
      <c r="B40" s="12"/>
      <c r="D40" s="12"/>
      <c r="E40">
        <v>15</v>
      </c>
      <c r="F40" s="12">
        <v>19</v>
      </c>
      <c r="G40">
        <v>32</v>
      </c>
      <c r="H40" s="12">
        <v>84</v>
      </c>
      <c r="I40">
        <v>38</v>
      </c>
      <c r="J40" s="12">
        <v>188</v>
      </c>
    </row>
    <row r="41" spans="1:10" x14ac:dyDescent="0.25">
      <c r="A41" s="8" t="s">
        <v>63</v>
      </c>
      <c r="B41" s="9"/>
      <c r="C41" s="10">
        <v>6</v>
      </c>
      <c r="D41" s="9">
        <v>18</v>
      </c>
      <c r="E41" s="10">
        <v>16</v>
      </c>
      <c r="F41" s="9">
        <v>12</v>
      </c>
      <c r="G41" s="10">
        <v>22</v>
      </c>
      <c r="H41" s="9">
        <v>79</v>
      </c>
      <c r="I41" s="10">
        <v>34</v>
      </c>
      <c r="J41" s="9">
        <v>187</v>
      </c>
    </row>
    <row r="42" spans="1:10" x14ac:dyDescent="0.25">
      <c r="A42" s="11" t="s">
        <v>66</v>
      </c>
      <c r="B42" s="12">
        <v>29</v>
      </c>
      <c r="C42">
        <v>17</v>
      </c>
      <c r="D42" s="12">
        <v>115</v>
      </c>
      <c r="F42" s="12">
        <v>2</v>
      </c>
      <c r="G42">
        <v>5</v>
      </c>
      <c r="H42" s="12">
        <v>5</v>
      </c>
      <c r="J42" s="12">
        <v>173</v>
      </c>
    </row>
    <row r="43" spans="1:10" x14ac:dyDescent="0.25">
      <c r="A43" s="8" t="s">
        <v>86</v>
      </c>
      <c r="B43" s="9">
        <v>4</v>
      </c>
      <c r="C43" s="10">
        <v>21</v>
      </c>
      <c r="D43" s="9">
        <v>12</v>
      </c>
      <c r="E43" s="10">
        <v>2</v>
      </c>
      <c r="F43" s="9">
        <v>16</v>
      </c>
      <c r="G43" s="10">
        <v>16</v>
      </c>
      <c r="H43" s="9">
        <v>55</v>
      </c>
      <c r="I43" s="10">
        <v>41</v>
      </c>
      <c r="J43" s="9">
        <v>167</v>
      </c>
    </row>
    <row r="44" spans="1:10" x14ac:dyDescent="0.25">
      <c r="A44" s="11" t="s">
        <v>128</v>
      </c>
      <c r="B44" s="12">
        <v>4</v>
      </c>
      <c r="C44">
        <v>4</v>
      </c>
      <c r="D44" s="12">
        <v>8</v>
      </c>
      <c r="E44">
        <v>4</v>
      </c>
      <c r="F44" s="12">
        <v>1</v>
      </c>
      <c r="G44">
        <v>33</v>
      </c>
      <c r="H44" s="12">
        <v>61</v>
      </c>
      <c r="I44">
        <v>49</v>
      </c>
      <c r="J44" s="12">
        <v>164</v>
      </c>
    </row>
    <row r="45" spans="1:10" x14ac:dyDescent="0.25">
      <c r="A45" s="8" t="s">
        <v>43</v>
      </c>
      <c r="B45" s="9"/>
      <c r="C45" s="10">
        <v>2</v>
      </c>
      <c r="D45" s="9"/>
      <c r="E45" s="10"/>
      <c r="F45" s="9">
        <v>1</v>
      </c>
      <c r="G45" s="10">
        <v>38</v>
      </c>
      <c r="H45" s="9">
        <v>97</v>
      </c>
      <c r="I45" s="10">
        <v>19</v>
      </c>
      <c r="J45" s="9">
        <v>157</v>
      </c>
    </row>
    <row r="46" spans="1:10" x14ac:dyDescent="0.25">
      <c r="A46" s="11" t="s">
        <v>101</v>
      </c>
      <c r="B46" s="12"/>
      <c r="C46">
        <v>2</v>
      </c>
      <c r="D46" s="12">
        <v>8</v>
      </c>
      <c r="F46" s="12"/>
      <c r="G46">
        <v>11</v>
      </c>
      <c r="H46" s="12">
        <v>66</v>
      </c>
      <c r="I46">
        <v>69</v>
      </c>
      <c r="J46" s="12">
        <v>156</v>
      </c>
    </row>
    <row r="47" spans="1:10" x14ac:dyDescent="0.25">
      <c r="A47" s="8" t="s">
        <v>87</v>
      </c>
      <c r="B47" s="9"/>
      <c r="C47" s="10">
        <v>41</v>
      </c>
      <c r="D47" s="9">
        <v>39</v>
      </c>
      <c r="E47" s="10">
        <v>1</v>
      </c>
      <c r="F47" s="9">
        <v>2</v>
      </c>
      <c r="G47" s="10">
        <v>20</v>
      </c>
      <c r="H47" s="9">
        <v>26</v>
      </c>
      <c r="I47" s="10">
        <v>20</v>
      </c>
      <c r="J47" s="9">
        <v>149</v>
      </c>
    </row>
    <row r="48" spans="1:10" x14ac:dyDescent="0.25">
      <c r="A48" s="11" t="s">
        <v>52</v>
      </c>
      <c r="B48" s="12"/>
      <c r="D48" s="12"/>
      <c r="F48" s="12"/>
      <c r="G48">
        <v>4</v>
      </c>
      <c r="H48" s="12">
        <v>64</v>
      </c>
      <c r="I48">
        <v>80</v>
      </c>
      <c r="J48" s="12">
        <v>148</v>
      </c>
    </row>
    <row r="49" spans="1:10" x14ac:dyDescent="0.25">
      <c r="A49" s="8" t="s">
        <v>72</v>
      </c>
      <c r="B49" s="9">
        <v>12</v>
      </c>
      <c r="C49" s="10">
        <v>34</v>
      </c>
      <c r="D49" s="9">
        <v>9</v>
      </c>
      <c r="E49" s="10">
        <v>2</v>
      </c>
      <c r="F49" s="9">
        <v>1</v>
      </c>
      <c r="G49" s="10"/>
      <c r="H49" s="9">
        <v>2</v>
      </c>
      <c r="I49" s="10">
        <v>80</v>
      </c>
      <c r="J49" s="9">
        <v>140</v>
      </c>
    </row>
    <row r="50" spans="1:10" x14ac:dyDescent="0.25">
      <c r="A50" s="11" t="s">
        <v>67</v>
      </c>
      <c r="B50" s="12">
        <v>2</v>
      </c>
      <c r="C50">
        <v>6</v>
      </c>
      <c r="D50" s="12"/>
      <c r="E50">
        <v>2</v>
      </c>
      <c r="F50" s="12">
        <v>5</v>
      </c>
      <c r="G50">
        <v>2</v>
      </c>
      <c r="H50" s="12">
        <v>26</v>
      </c>
      <c r="I50">
        <v>95</v>
      </c>
      <c r="J50" s="12">
        <v>138</v>
      </c>
    </row>
    <row r="51" spans="1:10" x14ac:dyDescent="0.25">
      <c r="A51" s="8" t="s">
        <v>97</v>
      </c>
      <c r="B51" s="9"/>
      <c r="C51" s="10"/>
      <c r="D51" s="9">
        <v>2</v>
      </c>
      <c r="E51" s="10">
        <v>8</v>
      </c>
      <c r="F51" s="9"/>
      <c r="G51" s="10">
        <v>12</v>
      </c>
      <c r="H51" s="9">
        <v>81</v>
      </c>
      <c r="I51" s="10">
        <v>32</v>
      </c>
      <c r="J51" s="9">
        <v>135</v>
      </c>
    </row>
    <row r="52" spans="1:10" x14ac:dyDescent="0.25">
      <c r="A52" s="11" t="s">
        <v>93</v>
      </c>
      <c r="B52" s="12">
        <v>2</v>
      </c>
      <c r="D52" s="12">
        <v>7</v>
      </c>
      <c r="E52">
        <v>17</v>
      </c>
      <c r="F52" s="12">
        <v>20</v>
      </c>
      <c r="G52">
        <v>27</v>
      </c>
      <c r="H52" s="12">
        <v>34</v>
      </c>
      <c r="I52">
        <v>23</v>
      </c>
      <c r="J52" s="12">
        <v>130</v>
      </c>
    </row>
    <row r="53" spans="1:10" x14ac:dyDescent="0.25">
      <c r="A53" s="8" t="s">
        <v>104</v>
      </c>
      <c r="B53" s="9">
        <v>4</v>
      </c>
      <c r="C53" s="10">
        <v>10</v>
      </c>
      <c r="D53" s="9">
        <v>19</v>
      </c>
      <c r="E53" s="10"/>
      <c r="F53" s="9">
        <v>16</v>
      </c>
      <c r="G53" s="10">
        <v>19</v>
      </c>
      <c r="H53" s="9">
        <v>40</v>
      </c>
      <c r="I53" s="10">
        <v>17</v>
      </c>
      <c r="J53" s="9">
        <v>125</v>
      </c>
    </row>
    <row r="54" spans="1:10" x14ac:dyDescent="0.25">
      <c r="A54" s="11" t="s">
        <v>192</v>
      </c>
      <c r="B54" s="12"/>
      <c r="C54">
        <v>6</v>
      </c>
      <c r="D54" s="12">
        <v>80</v>
      </c>
      <c r="E54">
        <v>32</v>
      </c>
      <c r="F54" s="12">
        <v>2</v>
      </c>
      <c r="G54">
        <v>2</v>
      </c>
      <c r="H54" s="12">
        <v>2</v>
      </c>
      <c r="J54" s="12">
        <v>124</v>
      </c>
    </row>
    <row r="55" spans="1:10" x14ac:dyDescent="0.25">
      <c r="A55" s="8" t="s">
        <v>105</v>
      </c>
      <c r="B55" s="9"/>
      <c r="C55" s="10">
        <v>12</v>
      </c>
      <c r="D55" s="9">
        <v>10</v>
      </c>
      <c r="E55" s="10">
        <v>4</v>
      </c>
      <c r="F55" s="9">
        <v>4</v>
      </c>
      <c r="G55" s="10">
        <v>14</v>
      </c>
      <c r="H55" s="9">
        <v>46</v>
      </c>
      <c r="I55" s="10">
        <v>20</v>
      </c>
      <c r="J55" s="9">
        <v>110</v>
      </c>
    </row>
    <row r="56" spans="1:10" x14ac:dyDescent="0.25">
      <c r="A56" s="11" t="s">
        <v>44</v>
      </c>
      <c r="B56" s="12"/>
      <c r="D56" s="12"/>
      <c r="F56" s="12">
        <v>12</v>
      </c>
      <c r="G56">
        <v>36</v>
      </c>
      <c r="H56" s="12">
        <v>33</v>
      </c>
      <c r="I56">
        <v>28</v>
      </c>
      <c r="J56" s="12">
        <v>109</v>
      </c>
    </row>
    <row r="57" spans="1:10" x14ac:dyDescent="0.25">
      <c r="A57" s="8" t="s">
        <v>115</v>
      </c>
      <c r="B57" s="9"/>
      <c r="C57" s="10"/>
      <c r="D57" s="9"/>
      <c r="E57" s="10"/>
      <c r="F57" s="9"/>
      <c r="G57" s="10">
        <v>18</v>
      </c>
      <c r="H57" s="9">
        <v>55</v>
      </c>
      <c r="I57" s="10">
        <v>29</v>
      </c>
      <c r="J57" s="9">
        <v>102</v>
      </c>
    </row>
    <row r="58" spans="1:10" x14ac:dyDescent="0.25">
      <c r="A58" s="11" t="s">
        <v>71</v>
      </c>
      <c r="B58" s="12"/>
      <c r="C58">
        <v>12</v>
      </c>
      <c r="D58" s="12">
        <v>7</v>
      </c>
      <c r="E58">
        <v>1</v>
      </c>
      <c r="F58" s="12">
        <v>5</v>
      </c>
      <c r="G58">
        <v>4</v>
      </c>
      <c r="H58" s="12">
        <v>41</v>
      </c>
      <c r="I58">
        <v>24</v>
      </c>
      <c r="J58" s="12">
        <v>94</v>
      </c>
    </row>
    <row r="59" spans="1:10" x14ac:dyDescent="0.25">
      <c r="A59" s="8" t="s">
        <v>103</v>
      </c>
      <c r="B59" s="9">
        <v>2</v>
      </c>
      <c r="C59" s="10">
        <v>9</v>
      </c>
      <c r="D59" s="9">
        <v>10</v>
      </c>
      <c r="E59" s="10">
        <v>1</v>
      </c>
      <c r="F59" s="9">
        <v>6</v>
      </c>
      <c r="G59" s="10">
        <v>12</v>
      </c>
      <c r="H59" s="9">
        <v>24</v>
      </c>
      <c r="I59" s="10">
        <v>27</v>
      </c>
      <c r="J59" s="9">
        <v>91</v>
      </c>
    </row>
    <row r="60" spans="1:10" x14ac:dyDescent="0.25">
      <c r="A60" s="11" t="s">
        <v>84</v>
      </c>
      <c r="B60" s="12"/>
      <c r="D60" s="12">
        <v>1</v>
      </c>
      <c r="E60">
        <v>4</v>
      </c>
      <c r="F60" s="12">
        <v>2</v>
      </c>
      <c r="G60">
        <v>11</v>
      </c>
      <c r="H60" s="12">
        <v>36</v>
      </c>
      <c r="I60">
        <v>37</v>
      </c>
      <c r="J60" s="12">
        <v>91</v>
      </c>
    </row>
    <row r="61" spans="1:10" x14ac:dyDescent="0.25">
      <c r="A61" s="8" t="s">
        <v>98</v>
      </c>
      <c r="B61" s="9">
        <v>4</v>
      </c>
      <c r="C61" s="10">
        <v>4</v>
      </c>
      <c r="D61" s="9">
        <v>8</v>
      </c>
      <c r="E61" s="10">
        <v>2</v>
      </c>
      <c r="F61" s="9">
        <v>4</v>
      </c>
      <c r="G61" s="10">
        <v>11</v>
      </c>
      <c r="H61" s="9">
        <v>35</v>
      </c>
      <c r="I61" s="10">
        <v>22</v>
      </c>
      <c r="J61" s="9">
        <v>90</v>
      </c>
    </row>
    <row r="62" spans="1:10" x14ac:dyDescent="0.25">
      <c r="A62" s="11" t="s">
        <v>78</v>
      </c>
      <c r="B62" s="12">
        <v>2</v>
      </c>
      <c r="C62">
        <v>5</v>
      </c>
      <c r="D62" s="12">
        <v>3</v>
      </c>
      <c r="F62" s="12"/>
      <c r="G62">
        <v>28</v>
      </c>
      <c r="H62" s="12">
        <v>41</v>
      </c>
      <c r="I62">
        <v>9</v>
      </c>
      <c r="J62" s="12">
        <v>88</v>
      </c>
    </row>
    <row r="63" spans="1:10" x14ac:dyDescent="0.25">
      <c r="A63" s="8" t="s">
        <v>126</v>
      </c>
      <c r="B63" s="9"/>
      <c r="C63" s="10">
        <v>12</v>
      </c>
      <c r="D63" s="9">
        <v>4</v>
      </c>
      <c r="E63" s="10">
        <v>2</v>
      </c>
      <c r="F63" s="9">
        <v>4</v>
      </c>
      <c r="G63" s="10">
        <v>6</v>
      </c>
      <c r="H63" s="9">
        <v>15</v>
      </c>
      <c r="I63" s="10">
        <v>43</v>
      </c>
      <c r="J63" s="9">
        <v>86</v>
      </c>
    </row>
    <row r="64" spans="1:10" x14ac:dyDescent="0.25">
      <c r="A64" s="11" t="s">
        <v>65</v>
      </c>
      <c r="B64" s="12"/>
      <c r="D64" s="12">
        <v>12</v>
      </c>
      <c r="E64">
        <v>5</v>
      </c>
      <c r="F64" s="12"/>
      <c r="G64">
        <v>14</v>
      </c>
      <c r="H64" s="12">
        <v>27</v>
      </c>
      <c r="I64">
        <v>22</v>
      </c>
      <c r="J64" s="12">
        <v>80</v>
      </c>
    </row>
    <row r="65" spans="1:10" x14ac:dyDescent="0.25">
      <c r="A65" s="8" t="s">
        <v>95</v>
      </c>
      <c r="B65" s="9"/>
      <c r="C65" s="10">
        <v>3</v>
      </c>
      <c r="D65" s="9">
        <v>6</v>
      </c>
      <c r="E65" s="10">
        <v>2</v>
      </c>
      <c r="F65" s="9"/>
      <c r="G65" s="10">
        <v>9</v>
      </c>
      <c r="H65" s="9">
        <v>36</v>
      </c>
      <c r="I65" s="10">
        <v>19</v>
      </c>
      <c r="J65" s="9">
        <v>75</v>
      </c>
    </row>
    <row r="66" spans="1:10" x14ac:dyDescent="0.25">
      <c r="A66" s="11" t="s">
        <v>112</v>
      </c>
      <c r="B66" s="12"/>
      <c r="D66" s="12">
        <v>2</v>
      </c>
      <c r="E66">
        <v>4</v>
      </c>
      <c r="F66" s="12">
        <v>4</v>
      </c>
      <c r="G66">
        <v>13</v>
      </c>
      <c r="H66" s="12">
        <v>26</v>
      </c>
      <c r="I66">
        <v>24</v>
      </c>
      <c r="J66" s="12">
        <v>73</v>
      </c>
    </row>
    <row r="67" spans="1:10" x14ac:dyDescent="0.25">
      <c r="A67" s="8" t="s">
        <v>54</v>
      </c>
      <c r="B67" s="9"/>
      <c r="C67" s="10"/>
      <c r="D67" s="9"/>
      <c r="E67" s="10">
        <v>2</v>
      </c>
      <c r="F67" s="9">
        <v>2</v>
      </c>
      <c r="G67" s="10">
        <v>15</v>
      </c>
      <c r="H67" s="9">
        <v>28</v>
      </c>
      <c r="I67" s="10">
        <v>24</v>
      </c>
      <c r="J67" s="9">
        <v>71</v>
      </c>
    </row>
    <row r="68" spans="1:10" x14ac:dyDescent="0.25">
      <c r="A68" s="11" t="s">
        <v>89</v>
      </c>
      <c r="B68" s="12"/>
      <c r="D68" s="12"/>
      <c r="F68" s="12"/>
      <c r="G68">
        <v>2</v>
      </c>
      <c r="H68" s="12">
        <v>35</v>
      </c>
      <c r="I68">
        <v>28</v>
      </c>
      <c r="J68" s="12">
        <v>65</v>
      </c>
    </row>
    <row r="69" spans="1:10" x14ac:dyDescent="0.25">
      <c r="A69" s="8" t="s">
        <v>117</v>
      </c>
      <c r="B69" s="9"/>
      <c r="C69" s="10">
        <v>2</v>
      </c>
      <c r="D69" s="9">
        <v>3</v>
      </c>
      <c r="E69" s="10"/>
      <c r="F69" s="9">
        <v>3</v>
      </c>
      <c r="G69" s="10">
        <v>8</v>
      </c>
      <c r="H69" s="9">
        <v>36</v>
      </c>
      <c r="I69" s="10">
        <v>13</v>
      </c>
      <c r="J69" s="9">
        <v>65</v>
      </c>
    </row>
    <row r="70" spans="1:10" x14ac:dyDescent="0.25">
      <c r="A70" s="11" t="s">
        <v>58</v>
      </c>
      <c r="B70" s="12"/>
      <c r="C70">
        <v>6</v>
      </c>
      <c r="D70" s="12">
        <v>35</v>
      </c>
      <c r="E70">
        <v>13</v>
      </c>
      <c r="F70" s="12">
        <v>8</v>
      </c>
      <c r="H70" s="12"/>
      <c r="J70" s="12">
        <v>62</v>
      </c>
    </row>
    <row r="71" spans="1:10" x14ac:dyDescent="0.25">
      <c r="A71" s="8" t="s">
        <v>92</v>
      </c>
      <c r="B71" s="9"/>
      <c r="C71" s="10"/>
      <c r="D71" s="9">
        <v>2</v>
      </c>
      <c r="E71" s="10">
        <v>8</v>
      </c>
      <c r="F71" s="9"/>
      <c r="G71" s="10">
        <v>9</v>
      </c>
      <c r="H71" s="9">
        <v>20</v>
      </c>
      <c r="I71" s="10">
        <v>22</v>
      </c>
      <c r="J71" s="9">
        <v>61</v>
      </c>
    </row>
    <row r="72" spans="1:10" x14ac:dyDescent="0.25">
      <c r="A72" s="11" t="s">
        <v>132</v>
      </c>
      <c r="B72" s="12"/>
      <c r="D72" s="12"/>
      <c r="F72" s="12"/>
      <c r="H72" s="12">
        <v>4</v>
      </c>
      <c r="I72">
        <v>55</v>
      </c>
      <c r="J72" s="12">
        <v>59</v>
      </c>
    </row>
    <row r="73" spans="1:10" x14ac:dyDescent="0.25">
      <c r="A73" s="8" t="s">
        <v>91</v>
      </c>
      <c r="B73" s="9"/>
      <c r="C73" s="10"/>
      <c r="D73" s="9"/>
      <c r="E73" s="10"/>
      <c r="F73" s="9"/>
      <c r="G73" s="10">
        <v>4</v>
      </c>
      <c r="H73" s="9">
        <v>10</v>
      </c>
      <c r="I73" s="10">
        <v>38</v>
      </c>
      <c r="J73" s="9">
        <v>52</v>
      </c>
    </row>
    <row r="74" spans="1:10" x14ac:dyDescent="0.25">
      <c r="A74" s="11" t="s">
        <v>111</v>
      </c>
      <c r="B74" s="12"/>
      <c r="C74">
        <v>4</v>
      </c>
      <c r="D74" s="12">
        <v>2</v>
      </c>
      <c r="E74">
        <v>1</v>
      </c>
      <c r="F74" s="12">
        <v>4</v>
      </c>
      <c r="H74" s="12">
        <v>4</v>
      </c>
      <c r="I74">
        <v>37</v>
      </c>
      <c r="J74" s="12">
        <v>52</v>
      </c>
    </row>
    <row r="75" spans="1:10" x14ac:dyDescent="0.25">
      <c r="A75" s="8" t="s">
        <v>122</v>
      </c>
      <c r="B75" s="9">
        <v>2</v>
      </c>
      <c r="C75" s="10">
        <v>4</v>
      </c>
      <c r="D75" s="9">
        <v>2</v>
      </c>
      <c r="E75" s="10"/>
      <c r="F75" s="9">
        <v>4</v>
      </c>
      <c r="G75" s="10">
        <v>8</v>
      </c>
      <c r="H75" s="9">
        <v>16</v>
      </c>
      <c r="I75" s="10">
        <v>14</v>
      </c>
      <c r="J75" s="9">
        <v>50</v>
      </c>
    </row>
    <row r="76" spans="1:10" x14ac:dyDescent="0.25">
      <c r="A76" s="11" t="s">
        <v>47</v>
      </c>
      <c r="B76" s="12"/>
      <c r="D76" s="12"/>
      <c r="F76" s="12"/>
      <c r="G76">
        <v>7</v>
      </c>
      <c r="H76" s="12">
        <v>42</v>
      </c>
      <c r="J76" s="12">
        <v>49</v>
      </c>
    </row>
    <row r="77" spans="1:10" x14ac:dyDescent="0.25">
      <c r="A77" s="8" t="s">
        <v>70</v>
      </c>
      <c r="B77" s="9"/>
      <c r="C77" s="10"/>
      <c r="D77" s="9"/>
      <c r="E77" s="10">
        <v>2</v>
      </c>
      <c r="F77" s="9">
        <v>2</v>
      </c>
      <c r="G77" s="10">
        <v>11</v>
      </c>
      <c r="H77" s="9">
        <v>31</v>
      </c>
      <c r="I77" s="10">
        <v>3</v>
      </c>
      <c r="J77" s="9">
        <v>49</v>
      </c>
    </row>
    <row r="78" spans="1:10" x14ac:dyDescent="0.25">
      <c r="A78" s="11" t="s">
        <v>80</v>
      </c>
      <c r="B78" s="12"/>
      <c r="C78">
        <v>4</v>
      </c>
      <c r="D78" s="12">
        <v>6</v>
      </c>
      <c r="E78">
        <v>2</v>
      </c>
      <c r="F78" s="12">
        <v>2</v>
      </c>
      <c r="G78">
        <v>4</v>
      </c>
      <c r="H78" s="12">
        <v>17</v>
      </c>
      <c r="I78">
        <v>11</v>
      </c>
      <c r="J78" s="12">
        <v>46</v>
      </c>
    </row>
    <row r="79" spans="1:10" x14ac:dyDescent="0.25">
      <c r="A79" s="8" t="s">
        <v>113</v>
      </c>
      <c r="B79" s="9"/>
      <c r="C79" s="10"/>
      <c r="D79" s="9"/>
      <c r="E79" s="10"/>
      <c r="F79" s="9"/>
      <c r="G79" s="10"/>
      <c r="H79" s="9">
        <v>14</v>
      </c>
      <c r="I79" s="10">
        <v>32</v>
      </c>
      <c r="J79" s="9">
        <v>46</v>
      </c>
    </row>
    <row r="80" spans="1:10" x14ac:dyDescent="0.25">
      <c r="A80" s="11" t="s">
        <v>179</v>
      </c>
      <c r="B80" s="12"/>
      <c r="D80" s="12"/>
      <c r="E80">
        <v>2</v>
      </c>
      <c r="F80" s="12"/>
      <c r="H80" s="12">
        <v>16</v>
      </c>
      <c r="I80">
        <v>26</v>
      </c>
      <c r="J80" s="12">
        <v>44</v>
      </c>
    </row>
    <row r="81" spans="1:10" x14ac:dyDescent="0.25">
      <c r="A81" s="8" t="s">
        <v>76</v>
      </c>
      <c r="B81" s="9"/>
      <c r="C81" s="10"/>
      <c r="D81" s="9"/>
      <c r="E81" s="10"/>
      <c r="F81" s="9">
        <v>4</v>
      </c>
      <c r="G81" s="10">
        <v>4</v>
      </c>
      <c r="H81" s="9">
        <v>36</v>
      </c>
      <c r="I81" s="10"/>
      <c r="J81" s="9">
        <v>44</v>
      </c>
    </row>
    <row r="82" spans="1:10" x14ac:dyDescent="0.25">
      <c r="A82" s="11" t="s">
        <v>106</v>
      </c>
      <c r="B82" s="12"/>
      <c r="C82">
        <v>20</v>
      </c>
      <c r="D82" s="12">
        <v>15</v>
      </c>
      <c r="E82">
        <v>4</v>
      </c>
      <c r="F82" s="12">
        <v>2</v>
      </c>
      <c r="H82" s="12">
        <v>2</v>
      </c>
      <c r="J82" s="12">
        <v>43</v>
      </c>
    </row>
    <row r="83" spans="1:10" x14ac:dyDescent="0.25">
      <c r="A83" s="8" t="s">
        <v>94</v>
      </c>
      <c r="B83" s="9"/>
      <c r="C83" s="10">
        <v>2</v>
      </c>
      <c r="D83" s="9">
        <v>2</v>
      </c>
      <c r="E83" s="10">
        <v>2</v>
      </c>
      <c r="F83" s="9">
        <v>1</v>
      </c>
      <c r="G83" s="10">
        <v>8</v>
      </c>
      <c r="H83" s="9">
        <v>14</v>
      </c>
      <c r="I83" s="10">
        <v>14</v>
      </c>
      <c r="J83" s="9">
        <v>43</v>
      </c>
    </row>
    <row r="84" spans="1:10" x14ac:dyDescent="0.25">
      <c r="A84" s="11" t="s">
        <v>173</v>
      </c>
      <c r="B84" s="12"/>
      <c r="D84" s="12">
        <v>4</v>
      </c>
      <c r="E84">
        <v>8</v>
      </c>
      <c r="F84" s="12">
        <v>2</v>
      </c>
      <c r="H84" s="12">
        <v>24</v>
      </c>
      <c r="I84">
        <v>3</v>
      </c>
      <c r="J84" s="12">
        <v>41</v>
      </c>
    </row>
    <row r="85" spans="1:10" x14ac:dyDescent="0.25">
      <c r="A85" s="8" t="s">
        <v>157</v>
      </c>
      <c r="B85" s="9"/>
      <c r="C85" s="10"/>
      <c r="D85" s="9"/>
      <c r="E85" s="10"/>
      <c r="F85" s="9"/>
      <c r="G85" s="10">
        <v>10</v>
      </c>
      <c r="H85" s="9">
        <v>25</v>
      </c>
      <c r="I85" s="10"/>
      <c r="J85" s="9">
        <v>35</v>
      </c>
    </row>
    <row r="86" spans="1:10" x14ac:dyDescent="0.25">
      <c r="A86" s="11" t="s">
        <v>119</v>
      </c>
      <c r="B86" s="12"/>
      <c r="D86" s="12"/>
      <c r="F86" s="12">
        <v>5</v>
      </c>
      <c r="G86">
        <v>2</v>
      </c>
      <c r="H86" s="12">
        <v>21</v>
      </c>
      <c r="I86">
        <v>5</v>
      </c>
      <c r="J86" s="12">
        <v>33</v>
      </c>
    </row>
    <row r="87" spans="1:10" x14ac:dyDescent="0.25">
      <c r="A87" s="8" t="s">
        <v>88</v>
      </c>
      <c r="B87" s="9"/>
      <c r="C87" s="10"/>
      <c r="D87" s="9"/>
      <c r="E87" s="10"/>
      <c r="F87" s="9"/>
      <c r="G87" s="10"/>
      <c r="H87" s="9">
        <v>8</v>
      </c>
      <c r="I87" s="10">
        <v>24</v>
      </c>
      <c r="J87" s="9">
        <v>32</v>
      </c>
    </row>
    <row r="88" spans="1:10" x14ac:dyDescent="0.25">
      <c r="A88" s="11" t="s">
        <v>90</v>
      </c>
      <c r="B88" s="12"/>
      <c r="D88" s="12"/>
      <c r="F88" s="12"/>
      <c r="G88">
        <v>4</v>
      </c>
      <c r="H88" s="12">
        <v>17</v>
      </c>
      <c r="I88">
        <v>11</v>
      </c>
      <c r="J88" s="12">
        <v>32</v>
      </c>
    </row>
    <row r="89" spans="1:10" x14ac:dyDescent="0.25">
      <c r="A89" s="8" t="s">
        <v>108</v>
      </c>
      <c r="B89" s="9"/>
      <c r="C89" s="10">
        <v>4</v>
      </c>
      <c r="D89" s="9">
        <v>14</v>
      </c>
      <c r="E89" s="10"/>
      <c r="F89" s="9">
        <v>2</v>
      </c>
      <c r="G89" s="10"/>
      <c r="H89" s="9">
        <v>6</v>
      </c>
      <c r="I89" s="10">
        <v>6</v>
      </c>
      <c r="J89" s="9">
        <v>32</v>
      </c>
    </row>
    <row r="90" spans="1:10" x14ac:dyDescent="0.25">
      <c r="A90" s="11" t="s">
        <v>124</v>
      </c>
      <c r="B90" s="12"/>
      <c r="C90">
        <v>4</v>
      </c>
      <c r="D90" s="12">
        <v>2</v>
      </c>
      <c r="F90" s="12">
        <v>2</v>
      </c>
      <c r="G90">
        <v>5</v>
      </c>
      <c r="H90" s="12">
        <v>16</v>
      </c>
      <c r="I90">
        <v>2</v>
      </c>
      <c r="J90" s="12">
        <v>31</v>
      </c>
    </row>
    <row r="91" spans="1:10" x14ac:dyDescent="0.25">
      <c r="A91" s="8" t="s">
        <v>79</v>
      </c>
      <c r="B91" s="9"/>
      <c r="C91" s="10"/>
      <c r="D91" s="9"/>
      <c r="E91" s="10"/>
      <c r="F91" s="9">
        <v>2</v>
      </c>
      <c r="G91" s="10">
        <v>2</v>
      </c>
      <c r="H91" s="9">
        <v>11</v>
      </c>
      <c r="I91" s="10">
        <v>15</v>
      </c>
      <c r="J91" s="9">
        <v>30</v>
      </c>
    </row>
    <row r="92" spans="1:10" x14ac:dyDescent="0.25">
      <c r="A92" s="11" t="s">
        <v>110</v>
      </c>
      <c r="B92" s="12">
        <v>2</v>
      </c>
      <c r="D92" s="12"/>
      <c r="F92" s="12"/>
      <c r="G92">
        <v>6</v>
      </c>
      <c r="H92" s="12">
        <v>12</v>
      </c>
      <c r="I92">
        <v>8</v>
      </c>
      <c r="J92" s="12">
        <v>28</v>
      </c>
    </row>
    <row r="93" spans="1:10" x14ac:dyDescent="0.25">
      <c r="A93" s="8" t="s">
        <v>81</v>
      </c>
      <c r="B93" s="9"/>
      <c r="C93" s="10"/>
      <c r="D93" s="9">
        <v>4</v>
      </c>
      <c r="E93" s="10"/>
      <c r="F93" s="9"/>
      <c r="G93" s="10">
        <v>2</v>
      </c>
      <c r="H93" s="9">
        <v>10</v>
      </c>
      <c r="I93" s="10">
        <v>12</v>
      </c>
      <c r="J93" s="9">
        <v>28</v>
      </c>
    </row>
    <row r="94" spans="1:10" x14ac:dyDescent="0.25">
      <c r="A94" s="11" t="s">
        <v>77</v>
      </c>
      <c r="B94" s="12"/>
      <c r="D94" s="12"/>
      <c r="F94" s="12"/>
      <c r="G94">
        <v>7</v>
      </c>
      <c r="H94" s="12">
        <v>15</v>
      </c>
      <c r="I94">
        <v>4</v>
      </c>
      <c r="J94" s="12">
        <v>26</v>
      </c>
    </row>
    <row r="95" spans="1:10" x14ac:dyDescent="0.25">
      <c r="A95" s="8" t="s">
        <v>114</v>
      </c>
      <c r="B95" s="9"/>
      <c r="C95" s="10"/>
      <c r="D95" s="9">
        <v>2</v>
      </c>
      <c r="E95" s="10"/>
      <c r="F95" s="9"/>
      <c r="G95" s="10"/>
      <c r="H95" s="9">
        <v>11</v>
      </c>
      <c r="I95" s="10">
        <v>13</v>
      </c>
      <c r="J95" s="9">
        <v>26</v>
      </c>
    </row>
    <row r="96" spans="1:10" x14ac:dyDescent="0.25">
      <c r="A96" s="11" t="s">
        <v>155</v>
      </c>
      <c r="B96" s="12"/>
      <c r="D96" s="12"/>
      <c r="F96" s="12"/>
      <c r="H96" s="12">
        <v>4</v>
      </c>
      <c r="I96">
        <v>22</v>
      </c>
      <c r="J96" s="12">
        <v>26</v>
      </c>
    </row>
    <row r="97" spans="1:10" x14ac:dyDescent="0.25">
      <c r="A97" s="8" t="s">
        <v>60</v>
      </c>
      <c r="B97" s="9"/>
      <c r="C97" s="10"/>
      <c r="D97" s="9"/>
      <c r="E97" s="10"/>
      <c r="F97" s="9"/>
      <c r="G97" s="10">
        <v>3</v>
      </c>
      <c r="H97" s="9">
        <v>6</v>
      </c>
      <c r="I97" s="10">
        <v>16</v>
      </c>
      <c r="J97" s="9">
        <v>25</v>
      </c>
    </row>
    <row r="98" spans="1:10" x14ac:dyDescent="0.25">
      <c r="A98" s="11" t="s">
        <v>116</v>
      </c>
      <c r="B98" s="12"/>
      <c r="D98" s="12"/>
      <c r="F98" s="12">
        <v>4</v>
      </c>
      <c r="G98">
        <v>6</v>
      </c>
      <c r="H98" s="12">
        <v>9</v>
      </c>
      <c r="I98">
        <v>6</v>
      </c>
      <c r="J98" s="12">
        <v>25</v>
      </c>
    </row>
    <row r="99" spans="1:10" x14ac:dyDescent="0.25">
      <c r="A99" s="8" t="s">
        <v>131</v>
      </c>
      <c r="B99" s="9"/>
      <c r="C99" s="10"/>
      <c r="D99" s="9"/>
      <c r="E99" s="10"/>
      <c r="F99" s="9"/>
      <c r="G99" s="10">
        <v>4</v>
      </c>
      <c r="H99" s="9">
        <v>2</v>
      </c>
      <c r="I99" s="10">
        <v>17</v>
      </c>
      <c r="J99" s="9">
        <v>23</v>
      </c>
    </row>
    <row r="100" spans="1:10" x14ac:dyDescent="0.25">
      <c r="A100" s="11" t="s">
        <v>85</v>
      </c>
      <c r="B100" s="12"/>
      <c r="D100" s="12">
        <v>3</v>
      </c>
      <c r="E100">
        <v>1</v>
      </c>
      <c r="F100" s="12"/>
      <c r="G100">
        <v>2</v>
      </c>
      <c r="H100" s="12"/>
      <c r="I100">
        <v>17</v>
      </c>
      <c r="J100" s="12">
        <v>23</v>
      </c>
    </row>
    <row r="101" spans="1:10" x14ac:dyDescent="0.25">
      <c r="A101" s="8" t="s">
        <v>118</v>
      </c>
      <c r="B101" s="9"/>
      <c r="C101" s="10">
        <v>2</v>
      </c>
      <c r="D101" s="9"/>
      <c r="E101" s="10"/>
      <c r="F101" s="9">
        <v>2</v>
      </c>
      <c r="G101" s="10">
        <v>2</v>
      </c>
      <c r="H101" s="9">
        <v>7</v>
      </c>
      <c r="I101" s="10">
        <v>9</v>
      </c>
      <c r="J101" s="9">
        <v>22</v>
      </c>
    </row>
    <row r="102" spans="1:10" x14ac:dyDescent="0.25">
      <c r="A102" s="11" t="s">
        <v>150</v>
      </c>
      <c r="B102" s="12"/>
      <c r="D102" s="12">
        <v>11</v>
      </c>
      <c r="F102" s="12"/>
      <c r="H102" s="12">
        <v>2</v>
      </c>
      <c r="I102">
        <v>8</v>
      </c>
      <c r="J102" s="12">
        <v>21</v>
      </c>
    </row>
    <row r="103" spans="1:10" x14ac:dyDescent="0.25">
      <c r="A103" s="8" t="s">
        <v>96</v>
      </c>
      <c r="B103" s="9"/>
      <c r="C103" s="10"/>
      <c r="D103" s="9"/>
      <c r="E103" s="10"/>
      <c r="F103" s="9"/>
      <c r="G103" s="10">
        <v>10</v>
      </c>
      <c r="H103" s="9">
        <v>10</v>
      </c>
      <c r="I103" s="10"/>
      <c r="J103" s="9">
        <v>20</v>
      </c>
    </row>
    <row r="104" spans="1:10" x14ac:dyDescent="0.25">
      <c r="A104" s="11" t="s">
        <v>100</v>
      </c>
      <c r="B104" s="12">
        <v>12</v>
      </c>
      <c r="C104">
        <v>2</v>
      </c>
      <c r="D104" s="12">
        <v>2</v>
      </c>
      <c r="F104" s="12"/>
      <c r="H104" s="12"/>
      <c r="I104">
        <v>2</v>
      </c>
      <c r="J104" s="12">
        <v>18</v>
      </c>
    </row>
    <row r="105" spans="1:10" x14ac:dyDescent="0.25">
      <c r="A105" s="8" t="s">
        <v>102</v>
      </c>
      <c r="B105" s="9"/>
      <c r="C105" s="10"/>
      <c r="D105" s="9"/>
      <c r="E105" s="10"/>
      <c r="F105" s="9"/>
      <c r="G105" s="10"/>
      <c r="H105" s="9">
        <v>2</v>
      </c>
      <c r="I105" s="10">
        <v>16</v>
      </c>
      <c r="J105" s="9">
        <v>18</v>
      </c>
    </row>
    <row r="106" spans="1:10" x14ac:dyDescent="0.25">
      <c r="A106" s="11" t="s">
        <v>145</v>
      </c>
      <c r="B106" s="12"/>
      <c r="D106" s="12">
        <v>2</v>
      </c>
      <c r="F106" s="12"/>
      <c r="G106">
        <v>2</v>
      </c>
      <c r="H106" s="12">
        <v>8</v>
      </c>
      <c r="I106">
        <v>4</v>
      </c>
      <c r="J106" s="12">
        <v>16</v>
      </c>
    </row>
    <row r="107" spans="1:10" x14ac:dyDescent="0.25">
      <c r="A107" s="8" t="s">
        <v>134</v>
      </c>
      <c r="B107" s="9"/>
      <c r="C107" s="10"/>
      <c r="D107" s="9">
        <v>2</v>
      </c>
      <c r="E107" s="10"/>
      <c r="F107" s="9"/>
      <c r="G107" s="10">
        <v>2</v>
      </c>
      <c r="H107" s="9">
        <v>8</v>
      </c>
      <c r="I107" s="10">
        <v>4</v>
      </c>
      <c r="J107" s="9">
        <v>16</v>
      </c>
    </row>
    <row r="108" spans="1:10" x14ac:dyDescent="0.25">
      <c r="A108" s="11" t="s">
        <v>123</v>
      </c>
      <c r="B108" s="12"/>
      <c r="D108" s="12"/>
      <c r="F108" s="12"/>
      <c r="G108">
        <v>4</v>
      </c>
      <c r="H108" s="12">
        <v>8</v>
      </c>
      <c r="J108" s="12">
        <v>12</v>
      </c>
    </row>
    <row r="109" spans="1:10" x14ac:dyDescent="0.25">
      <c r="A109" s="8" t="s">
        <v>142</v>
      </c>
      <c r="B109" s="9">
        <v>12</v>
      </c>
      <c r="C109" s="10"/>
      <c r="D109" s="9"/>
      <c r="E109" s="10"/>
      <c r="F109" s="9"/>
      <c r="G109" s="10"/>
      <c r="H109" s="9"/>
      <c r="I109" s="10"/>
      <c r="J109" s="9">
        <v>12</v>
      </c>
    </row>
    <row r="110" spans="1:10" x14ac:dyDescent="0.25">
      <c r="A110" s="11" t="s">
        <v>135</v>
      </c>
      <c r="B110" s="12"/>
      <c r="C110">
        <v>2</v>
      </c>
      <c r="D110" s="12"/>
      <c r="F110" s="12"/>
      <c r="H110" s="12">
        <v>2</v>
      </c>
      <c r="I110">
        <v>7</v>
      </c>
      <c r="J110" s="12">
        <v>11</v>
      </c>
    </row>
    <row r="111" spans="1:10" x14ac:dyDescent="0.25">
      <c r="A111" s="8" t="s">
        <v>136</v>
      </c>
      <c r="B111" s="9"/>
      <c r="C111" s="10"/>
      <c r="D111" s="9"/>
      <c r="E111" s="10"/>
      <c r="F111" s="9"/>
      <c r="G111" s="10"/>
      <c r="H111" s="9">
        <v>4</v>
      </c>
      <c r="I111" s="10">
        <v>7</v>
      </c>
      <c r="J111" s="9">
        <v>11</v>
      </c>
    </row>
    <row r="112" spans="1:10" x14ac:dyDescent="0.25">
      <c r="A112" s="11" t="s">
        <v>147</v>
      </c>
      <c r="B112" s="12"/>
      <c r="D112" s="12">
        <v>2</v>
      </c>
      <c r="F112" s="12"/>
      <c r="H112" s="12">
        <v>6</v>
      </c>
      <c r="I112">
        <v>2</v>
      </c>
      <c r="J112" s="12">
        <v>10</v>
      </c>
    </row>
    <row r="113" spans="1:10" x14ac:dyDescent="0.25">
      <c r="A113" s="8" t="s">
        <v>178</v>
      </c>
      <c r="B113" s="9"/>
      <c r="C113" s="10"/>
      <c r="D113" s="9"/>
      <c r="E113" s="10"/>
      <c r="F113" s="9"/>
      <c r="G113" s="10"/>
      <c r="H113" s="9">
        <v>6</v>
      </c>
      <c r="I113" s="10">
        <v>4</v>
      </c>
      <c r="J113" s="9">
        <v>10</v>
      </c>
    </row>
    <row r="114" spans="1:10" x14ac:dyDescent="0.25">
      <c r="A114" s="11" t="s">
        <v>153</v>
      </c>
      <c r="B114" s="12"/>
      <c r="D114" s="12"/>
      <c r="F114" s="12"/>
      <c r="H114" s="12">
        <v>2</v>
      </c>
      <c r="I114">
        <v>8</v>
      </c>
      <c r="J114" s="12">
        <v>10</v>
      </c>
    </row>
    <row r="115" spans="1:10" x14ac:dyDescent="0.25">
      <c r="A115" s="8" t="s">
        <v>137</v>
      </c>
      <c r="B115" s="9"/>
      <c r="C115" s="10"/>
      <c r="D115" s="9"/>
      <c r="E115" s="10">
        <v>3</v>
      </c>
      <c r="F115" s="9"/>
      <c r="G115" s="10">
        <v>2</v>
      </c>
      <c r="H115" s="9">
        <v>2</v>
      </c>
      <c r="I115" s="10">
        <v>2</v>
      </c>
      <c r="J115" s="9">
        <v>9</v>
      </c>
    </row>
    <row r="116" spans="1:10" x14ac:dyDescent="0.25">
      <c r="A116" s="11" t="s">
        <v>127</v>
      </c>
      <c r="B116" s="12"/>
      <c r="D116" s="12"/>
      <c r="F116" s="12"/>
      <c r="H116" s="12">
        <v>5</v>
      </c>
      <c r="I116">
        <v>4</v>
      </c>
      <c r="J116" s="12">
        <v>9</v>
      </c>
    </row>
    <row r="117" spans="1:10" x14ac:dyDescent="0.25">
      <c r="A117" s="8" t="s">
        <v>130</v>
      </c>
      <c r="B117" s="9"/>
      <c r="C117" s="10"/>
      <c r="D117" s="9">
        <v>4</v>
      </c>
      <c r="E117" s="10">
        <v>2</v>
      </c>
      <c r="F117" s="9">
        <v>2</v>
      </c>
      <c r="G117" s="10"/>
      <c r="H117" s="9"/>
      <c r="I117" s="10"/>
      <c r="J117" s="9">
        <v>8</v>
      </c>
    </row>
    <row r="118" spans="1:10" x14ac:dyDescent="0.25">
      <c r="A118" s="11" t="s">
        <v>160</v>
      </c>
      <c r="B118" s="12"/>
      <c r="C118">
        <v>4</v>
      </c>
      <c r="D118" s="12">
        <v>3</v>
      </c>
      <c r="F118" s="12"/>
      <c r="H118" s="12"/>
      <c r="I118">
        <v>1</v>
      </c>
      <c r="J118" s="12">
        <v>8</v>
      </c>
    </row>
    <row r="119" spans="1:10" x14ac:dyDescent="0.25">
      <c r="A119" s="8" t="s">
        <v>165</v>
      </c>
      <c r="B119" s="9"/>
      <c r="C119" s="10"/>
      <c r="D119" s="9"/>
      <c r="E119" s="10"/>
      <c r="F119" s="9"/>
      <c r="G119" s="10"/>
      <c r="H119" s="9">
        <v>3</v>
      </c>
      <c r="I119" s="10">
        <v>4</v>
      </c>
      <c r="J119" s="9">
        <v>7</v>
      </c>
    </row>
    <row r="120" spans="1:10" x14ac:dyDescent="0.25">
      <c r="A120" s="11" t="s">
        <v>82</v>
      </c>
      <c r="B120" s="12"/>
      <c r="D120" s="12"/>
      <c r="F120" s="12"/>
      <c r="H120" s="12">
        <v>1</v>
      </c>
      <c r="I120">
        <v>6</v>
      </c>
      <c r="J120" s="12">
        <v>7</v>
      </c>
    </row>
    <row r="121" spans="1:10" x14ac:dyDescent="0.25">
      <c r="A121" s="8" t="s">
        <v>194</v>
      </c>
      <c r="B121" s="9"/>
      <c r="C121" s="10"/>
      <c r="D121" s="9"/>
      <c r="E121" s="10"/>
      <c r="F121" s="9"/>
      <c r="G121" s="10"/>
      <c r="H121" s="9"/>
      <c r="I121" s="10">
        <v>6</v>
      </c>
      <c r="J121" s="9">
        <v>6</v>
      </c>
    </row>
    <row r="122" spans="1:10" x14ac:dyDescent="0.25">
      <c r="A122" s="11" t="s">
        <v>211</v>
      </c>
      <c r="B122" s="12"/>
      <c r="D122" s="12"/>
      <c r="F122" s="12"/>
      <c r="H122" s="12"/>
      <c r="I122">
        <v>6</v>
      </c>
      <c r="J122" s="12">
        <v>6</v>
      </c>
    </row>
    <row r="123" spans="1:10" x14ac:dyDescent="0.25">
      <c r="A123" s="8" t="s">
        <v>182</v>
      </c>
      <c r="B123" s="9"/>
      <c r="C123" s="10"/>
      <c r="D123" s="9"/>
      <c r="E123" s="10"/>
      <c r="F123" s="9"/>
      <c r="G123" s="10"/>
      <c r="H123" s="9"/>
      <c r="I123" s="10">
        <v>6</v>
      </c>
      <c r="J123" s="9">
        <v>6</v>
      </c>
    </row>
    <row r="124" spans="1:10" x14ac:dyDescent="0.25">
      <c r="A124" s="11" t="s">
        <v>168</v>
      </c>
      <c r="B124" s="12"/>
      <c r="D124" s="12"/>
      <c r="F124" s="12"/>
      <c r="H124" s="12">
        <v>4</v>
      </c>
      <c r="I124">
        <v>2</v>
      </c>
      <c r="J124" s="12">
        <v>6</v>
      </c>
    </row>
    <row r="125" spans="1:10" x14ac:dyDescent="0.25">
      <c r="A125" s="8" t="s">
        <v>196</v>
      </c>
      <c r="B125" s="9"/>
      <c r="C125" s="10">
        <v>2</v>
      </c>
      <c r="D125" s="9"/>
      <c r="E125" s="10"/>
      <c r="F125" s="9"/>
      <c r="G125" s="10"/>
      <c r="H125" s="9">
        <v>2</v>
      </c>
      <c r="I125" s="10">
        <v>2</v>
      </c>
      <c r="J125" s="9">
        <v>6</v>
      </c>
    </row>
    <row r="126" spans="1:10" x14ac:dyDescent="0.25">
      <c r="A126" s="11" t="s">
        <v>154</v>
      </c>
      <c r="B126" s="12"/>
      <c r="C126">
        <v>2</v>
      </c>
      <c r="D126" s="12"/>
      <c r="F126" s="12"/>
      <c r="H126" s="12">
        <v>4</v>
      </c>
      <c r="J126" s="12">
        <v>6</v>
      </c>
    </row>
    <row r="127" spans="1:10" x14ac:dyDescent="0.25">
      <c r="A127" s="8" t="s">
        <v>180</v>
      </c>
      <c r="B127" s="9"/>
      <c r="C127" s="10"/>
      <c r="D127" s="9"/>
      <c r="E127" s="10"/>
      <c r="F127" s="9"/>
      <c r="G127" s="10"/>
      <c r="H127" s="9"/>
      <c r="I127" s="10">
        <v>6</v>
      </c>
      <c r="J127" s="9">
        <v>6</v>
      </c>
    </row>
    <row r="128" spans="1:10" x14ac:dyDescent="0.25">
      <c r="A128" s="11" t="s">
        <v>121</v>
      </c>
      <c r="B128" s="12"/>
      <c r="C128">
        <v>2</v>
      </c>
      <c r="D128" s="12"/>
      <c r="F128" s="12"/>
      <c r="H128" s="12">
        <v>4</v>
      </c>
      <c r="J128" s="12">
        <v>6</v>
      </c>
    </row>
    <row r="129" spans="1:10" x14ac:dyDescent="0.25">
      <c r="A129" s="8" t="s">
        <v>109</v>
      </c>
      <c r="B129" s="9"/>
      <c r="C129" s="10"/>
      <c r="D129" s="9"/>
      <c r="E129" s="10"/>
      <c r="F129" s="9"/>
      <c r="G129" s="10"/>
      <c r="H129" s="9"/>
      <c r="I129" s="10">
        <v>6</v>
      </c>
      <c r="J129" s="9">
        <v>6</v>
      </c>
    </row>
    <row r="130" spans="1:10" x14ac:dyDescent="0.25">
      <c r="A130" s="11" t="s">
        <v>120</v>
      </c>
      <c r="B130" s="12"/>
      <c r="D130" s="12"/>
      <c r="F130" s="12"/>
      <c r="G130">
        <v>2</v>
      </c>
      <c r="H130" s="12">
        <v>2</v>
      </c>
      <c r="I130">
        <v>2</v>
      </c>
      <c r="J130" s="12">
        <v>6</v>
      </c>
    </row>
    <row r="131" spans="1:10" x14ac:dyDescent="0.25">
      <c r="A131" s="8" t="s">
        <v>148</v>
      </c>
      <c r="B131" s="9"/>
      <c r="C131" s="10"/>
      <c r="D131" s="9"/>
      <c r="E131" s="10"/>
      <c r="F131" s="9"/>
      <c r="G131" s="10"/>
      <c r="H131" s="9">
        <v>4</v>
      </c>
      <c r="I131" s="10">
        <v>2</v>
      </c>
      <c r="J131" s="9">
        <v>6</v>
      </c>
    </row>
    <row r="132" spans="1:10" x14ac:dyDescent="0.25">
      <c r="A132" s="11" t="s">
        <v>140</v>
      </c>
      <c r="B132" s="12"/>
      <c r="D132" s="12"/>
      <c r="F132" s="12"/>
      <c r="H132" s="12">
        <v>2</v>
      </c>
      <c r="I132">
        <v>4</v>
      </c>
      <c r="J132" s="12">
        <v>6</v>
      </c>
    </row>
    <row r="133" spans="1:10" x14ac:dyDescent="0.25">
      <c r="A133" s="8" t="s">
        <v>125</v>
      </c>
      <c r="B133" s="9"/>
      <c r="C133" s="10"/>
      <c r="D133" s="9">
        <v>2</v>
      </c>
      <c r="E133" s="10"/>
      <c r="F133" s="9"/>
      <c r="G133" s="10"/>
      <c r="H133" s="9">
        <v>2</v>
      </c>
      <c r="I133" s="10">
        <v>2</v>
      </c>
      <c r="J133" s="9">
        <v>6</v>
      </c>
    </row>
    <row r="134" spans="1:10" x14ac:dyDescent="0.25">
      <c r="A134" s="11" t="s">
        <v>214</v>
      </c>
      <c r="B134" s="12"/>
      <c r="C134">
        <v>1</v>
      </c>
      <c r="D134" s="12"/>
      <c r="F134" s="12">
        <v>2</v>
      </c>
      <c r="H134" s="12"/>
      <c r="I134">
        <v>2</v>
      </c>
      <c r="J134" s="12">
        <v>5</v>
      </c>
    </row>
    <row r="135" spans="1:10" x14ac:dyDescent="0.25">
      <c r="A135" s="8" t="s">
        <v>99</v>
      </c>
      <c r="B135" s="9"/>
      <c r="C135" s="10"/>
      <c r="D135" s="9"/>
      <c r="E135" s="10"/>
      <c r="F135" s="9"/>
      <c r="G135" s="10"/>
      <c r="H135" s="9">
        <v>4</v>
      </c>
      <c r="I135" s="10">
        <v>1</v>
      </c>
      <c r="J135" s="9">
        <v>5</v>
      </c>
    </row>
    <row r="136" spans="1:10" x14ac:dyDescent="0.25">
      <c r="A136" s="11" t="s">
        <v>141</v>
      </c>
      <c r="B136" s="12"/>
      <c r="D136" s="12"/>
      <c r="F136" s="12"/>
      <c r="H136" s="12">
        <v>3</v>
      </c>
      <c r="I136">
        <v>2</v>
      </c>
      <c r="J136" s="12">
        <v>5</v>
      </c>
    </row>
    <row r="137" spans="1:10" x14ac:dyDescent="0.25">
      <c r="A137" s="8" t="s">
        <v>200</v>
      </c>
      <c r="B137" s="9">
        <v>4</v>
      </c>
      <c r="C137" s="10"/>
      <c r="D137" s="9"/>
      <c r="E137" s="10"/>
      <c r="F137" s="9"/>
      <c r="G137" s="10"/>
      <c r="H137" s="9"/>
      <c r="I137" s="10"/>
      <c r="J137" s="9">
        <v>4</v>
      </c>
    </row>
    <row r="138" spans="1:10" x14ac:dyDescent="0.25">
      <c r="A138" s="11" t="s">
        <v>69</v>
      </c>
      <c r="B138" s="12"/>
      <c r="D138" s="12"/>
      <c r="F138" s="12"/>
      <c r="G138">
        <v>2</v>
      </c>
      <c r="H138" s="12">
        <v>2</v>
      </c>
      <c r="J138" s="12">
        <v>4</v>
      </c>
    </row>
    <row r="139" spans="1:10" x14ac:dyDescent="0.25">
      <c r="A139" s="8" t="s">
        <v>190</v>
      </c>
      <c r="B139" s="9"/>
      <c r="C139" s="10"/>
      <c r="D139" s="9">
        <v>2</v>
      </c>
      <c r="E139" s="10"/>
      <c r="F139" s="9"/>
      <c r="G139" s="10"/>
      <c r="H139" s="9">
        <v>2</v>
      </c>
      <c r="I139" s="10"/>
      <c r="J139" s="9">
        <v>4</v>
      </c>
    </row>
    <row r="140" spans="1:10" x14ac:dyDescent="0.25">
      <c r="A140" s="11" t="s">
        <v>174</v>
      </c>
      <c r="B140" s="12"/>
      <c r="D140" s="12"/>
      <c r="E140">
        <v>2</v>
      </c>
      <c r="F140" s="12">
        <v>2</v>
      </c>
      <c r="H140" s="12"/>
      <c r="J140" s="12">
        <v>4</v>
      </c>
    </row>
    <row r="141" spans="1:10" x14ac:dyDescent="0.25">
      <c r="A141" s="8" t="s">
        <v>206</v>
      </c>
      <c r="B141" s="9"/>
      <c r="C141" s="10"/>
      <c r="D141" s="9">
        <v>2</v>
      </c>
      <c r="E141" s="10"/>
      <c r="F141" s="9"/>
      <c r="G141" s="10"/>
      <c r="H141" s="9">
        <v>2</v>
      </c>
      <c r="I141" s="10"/>
      <c r="J141" s="9">
        <v>4</v>
      </c>
    </row>
    <row r="142" spans="1:10" x14ac:dyDescent="0.25">
      <c r="A142" s="11" t="s">
        <v>171</v>
      </c>
      <c r="B142" s="12"/>
      <c r="D142" s="12"/>
      <c r="F142" s="12"/>
      <c r="H142" s="12">
        <v>2</v>
      </c>
      <c r="I142">
        <v>2</v>
      </c>
      <c r="J142" s="12">
        <v>4</v>
      </c>
    </row>
    <row r="143" spans="1:10" x14ac:dyDescent="0.25">
      <c r="A143" s="8" t="s">
        <v>151</v>
      </c>
      <c r="B143" s="9"/>
      <c r="C143" s="10"/>
      <c r="D143" s="9"/>
      <c r="E143" s="10"/>
      <c r="F143" s="9"/>
      <c r="G143" s="10"/>
      <c r="H143" s="9">
        <v>2</v>
      </c>
      <c r="I143" s="10">
        <v>2</v>
      </c>
      <c r="J143" s="9">
        <v>4</v>
      </c>
    </row>
    <row r="144" spans="1:10" x14ac:dyDescent="0.25">
      <c r="A144" s="11" t="s">
        <v>162</v>
      </c>
      <c r="B144" s="12">
        <v>4</v>
      </c>
      <c r="D144" s="12"/>
      <c r="F144" s="12"/>
      <c r="H144" s="12"/>
      <c r="J144" s="12">
        <v>4</v>
      </c>
    </row>
    <row r="145" spans="1:10" x14ac:dyDescent="0.25">
      <c r="A145" s="8" t="s">
        <v>129</v>
      </c>
      <c r="B145" s="9"/>
      <c r="C145" s="10">
        <v>2</v>
      </c>
      <c r="D145" s="9"/>
      <c r="E145" s="10"/>
      <c r="F145" s="9"/>
      <c r="G145" s="10"/>
      <c r="H145" s="9"/>
      <c r="I145" s="10">
        <v>2</v>
      </c>
      <c r="J145" s="9">
        <v>4</v>
      </c>
    </row>
    <row r="146" spans="1:10" x14ac:dyDescent="0.25">
      <c r="A146" s="11" t="s">
        <v>143</v>
      </c>
      <c r="B146" s="12"/>
      <c r="D146" s="12"/>
      <c r="F146" s="12"/>
      <c r="H146" s="12"/>
      <c r="I146">
        <v>3</v>
      </c>
      <c r="J146" s="12">
        <v>3</v>
      </c>
    </row>
    <row r="147" spans="1:10" x14ac:dyDescent="0.25">
      <c r="A147" s="8" t="s">
        <v>166</v>
      </c>
      <c r="B147" s="9"/>
      <c r="C147" s="10"/>
      <c r="D147" s="9"/>
      <c r="E147" s="10"/>
      <c r="F147" s="9"/>
      <c r="G147" s="10">
        <v>2</v>
      </c>
      <c r="H147" s="9"/>
      <c r="I147" s="10"/>
      <c r="J147" s="9">
        <v>2</v>
      </c>
    </row>
    <row r="148" spans="1:10" x14ac:dyDescent="0.25">
      <c r="A148" s="11" t="s">
        <v>144</v>
      </c>
      <c r="B148" s="12"/>
      <c r="D148" s="12"/>
      <c r="F148" s="12"/>
      <c r="H148" s="12"/>
      <c r="I148">
        <v>2</v>
      </c>
      <c r="J148" s="12">
        <v>2</v>
      </c>
    </row>
    <row r="149" spans="1:10" x14ac:dyDescent="0.25">
      <c r="A149" s="8" t="s">
        <v>208</v>
      </c>
      <c r="B149" s="9"/>
      <c r="C149" s="10"/>
      <c r="D149" s="9"/>
      <c r="E149" s="10"/>
      <c r="F149" s="9"/>
      <c r="G149" s="10">
        <v>2</v>
      </c>
      <c r="H149" s="9"/>
      <c r="I149" s="10"/>
      <c r="J149" s="9">
        <v>2</v>
      </c>
    </row>
    <row r="150" spans="1:10" x14ac:dyDescent="0.25">
      <c r="A150" s="11" t="s">
        <v>215</v>
      </c>
      <c r="B150" s="12">
        <v>2</v>
      </c>
      <c r="D150" s="12"/>
      <c r="F150" s="12"/>
      <c r="H150" s="12"/>
      <c r="J150" s="12">
        <v>2</v>
      </c>
    </row>
    <row r="151" spans="1:10" x14ac:dyDescent="0.25">
      <c r="A151" s="8" t="s">
        <v>213</v>
      </c>
      <c r="B151" s="9">
        <v>2</v>
      </c>
      <c r="C151" s="10"/>
      <c r="D151" s="9"/>
      <c r="E151" s="10"/>
      <c r="F151" s="9"/>
      <c r="G151" s="10"/>
      <c r="H151" s="9"/>
      <c r="I151" s="10"/>
      <c r="J151" s="9">
        <v>2</v>
      </c>
    </row>
    <row r="152" spans="1:10" x14ac:dyDescent="0.25">
      <c r="A152" s="11" t="s">
        <v>161</v>
      </c>
      <c r="B152" s="12"/>
      <c r="D152" s="12"/>
      <c r="F152" s="12">
        <v>2</v>
      </c>
      <c r="H152" s="12"/>
      <c r="J152" s="12">
        <v>2</v>
      </c>
    </row>
    <row r="153" spans="1:10" x14ac:dyDescent="0.25">
      <c r="A153" s="8" t="s">
        <v>152</v>
      </c>
      <c r="B153" s="9"/>
      <c r="C153" s="10"/>
      <c r="D153" s="9"/>
      <c r="E153" s="10"/>
      <c r="F153" s="9">
        <v>2</v>
      </c>
      <c r="G153" s="10"/>
      <c r="H153" s="9"/>
      <c r="I153" s="10"/>
      <c r="J153" s="9">
        <v>2</v>
      </c>
    </row>
    <row r="154" spans="1:10" x14ac:dyDescent="0.25">
      <c r="A154" s="11" t="s">
        <v>156</v>
      </c>
      <c r="B154" s="12"/>
      <c r="D154" s="12"/>
      <c r="F154" s="12"/>
      <c r="H154" s="12"/>
      <c r="I154">
        <v>2</v>
      </c>
      <c r="J154" s="12">
        <v>2</v>
      </c>
    </row>
    <row r="155" spans="1:10" x14ac:dyDescent="0.25">
      <c r="A155" s="8" t="s">
        <v>191</v>
      </c>
      <c r="B155" s="9"/>
      <c r="C155" s="10"/>
      <c r="D155" s="9"/>
      <c r="E155" s="10"/>
      <c r="F155" s="9"/>
      <c r="G155" s="10"/>
      <c r="H155" s="9"/>
      <c r="I155" s="10">
        <v>2</v>
      </c>
      <c r="J155" s="9">
        <v>2</v>
      </c>
    </row>
    <row r="156" spans="1:10" x14ac:dyDescent="0.25">
      <c r="A156" s="11" t="s">
        <v>169</v>
      </c>
      <c r="B156" s="12">
        <v>2</v>
      </c>
      <c r="D156" s="12"/>
      <c r="F156" s="12"/>
      <c r="H156" s="12"/>
      <c r="J156" s="12">
        <v>2</v>
      </c>
    </row>
    <row r="157" spans="1:10" x14ac:dyDescent="0.25">
      <c r="A157" s="8" t="s">
        <v>209</v>
      </c>
      <c r="B157" s="9">
        <v>2</v>
      </c>
      <c r="C157" s="10"/>
      <c r="D157" s="9"/>
      <c r="E157" s="10"/>
      <c r="F157" s="9"/>
      <c r="G157" s="10"/>
      <c r="H157" s="9"/>
      <c r="I157" s="10"/>
      <c r="J157" s="9">
        <v>2</v>
      </c>
    </row>
    <row r="158" spans="1:10" x14ac:dyDescent="0.25">
      <c r="A158" s="11" t="s">
        <v>139</v>
      </c>
      <c r="B158" s="12"/>
      <c r="D158" s="12"/>
      <c r="F158" s="12"/>
      <c r="H158" s="12"/>
      <c r="I158">
        <v>2</v>
      </c>
      <c r="J158" s="12">
        <v>2</v>
      </c>
    </row>
    <row r="159" spans="1:10" x14ac:dyDescent="0.25">
      <c r="A159" s="8" t="s">
        <v>146</v>
      </c>
      <c r="B159" s="9"/>
      <c r="C159" s="10"/>
      <c r="D159" s="9"/>
      <c r="E159" s="10"/>
      <c r="F159" s="9"/>
      <c r="G159" s="10"/>
      <c r="H159" s="9">
        <v>2</v>
      </c>
      <c r="I159" s="10"/>
      <c r="J159" s="9">
        <v>2</v>
      </c>
    </row>
    <row r="160" spans="1:10" x14ac:dyDescent="0.25">
      <c r="A160" s="11" t="s">
        <v>184</v>
      </c>
      <c r="B160" s="12"/>
      <c r="D160" s="12"/>
      <c r="F160" s="12"/>
      <c r="H160" s="12"/>
      <c r="I160">
        <v>2</v>
      </c>
      <c r="J160" s="12">
        <v>2</v>
      </c>
    </row>
    <row r="161" spans="1:10" x14ac:dyDescent="0.25">
      <c r="A161" s="8" t="s">
        <v>187</v>
      </c>
      <c r="B161" s="9"/>
      <c r="C161" s="10"/>
      <c r="D161" s="9"/>
      <c r="E161" s="10"/>
      <c r="F161" s="9"/>
      <c r="G161" s="10"/>
      <c r="H161" s="9">
        <v>2</v>
      </c>
      <c r="I161" s="10"/>
      <c r="J161" s="9">
        <v>2</v>
      </c>
    </row>
    <row r="162" spans="1:10" x14ac:dyDescent="0.25">
      <c r="A162" s="11" t="s">
        <v>170</v>
      </c>
      <c r="B162" s="12"/>
      <c r="C162">
        <v>2</v>
      </c>
      <c r="D162" s="12"/>
      <c r="F162" s="12"/>
      <c r="H162" s="12"/>
      <c r="J162" s="12">
        <v>2</v>
      </c>
    </row>
    <row r="163" spans="1:10" x14ac:dyDescent="0.25">
      <c r="A163" s="8" t="s">
        <v>138</v>
      </c>
      <c r="B163" s="9"/>
      <c r="C163" s="10"/>
      <c r="D163" s="9"/>
      <c r="E163" s="10"/>
      <c r="F163" s="9"/>
      <c r="G163" s="10">
        <v>2</v>
      </c>
      <c r="H163" s="9"/>
      <c r="I163" s="10"/>
      <c r="J163" s="9">
        <v>2</v>
      </c>
    </row>
    <row r="164" spans="1:10" x14ac:dyDescent="0.25">
      <c r="A164" s="11" t="s">
        <v>212</v>
      </c>
      <c r="B164" s="12"/>
      <c r="D164" s="12"/>
      <c r="F164" s="12"/>
      <c r="H164" s="12"/>
      <c r="I164">
        <v>2</v>
      </c>
      <c r="J164" s="12">
        <v>2</v>
      </c>
    </row>
    <row r="165" spans="1:10" x14ac:dyDescent="0.25">
      <c r="A165" s="8" t="s">
        <v>216</v>
      </c>
      <c r="B165" s="9"/>
      <c r="C165" s="10"/>
      <c r="D165" s="9"/>
      <c r="E165" s="10"/>
      <c r="F165" s="9"/>
      <c r="G165" s="10"/>
      <c r="H165" s="9"/>
      <c r="I165" s="10">
        <v>2</v>
      </c>
      <c r="J165" s="9">
        <v>2</v>
      </c>
    </row>
    <row r="166" spans="1:10" x14ac:dyDescent="0.25">
      <c r="A166" s="11" t="s">
        <v>183</v>
      </c>
      <c r="B166" s="12"/>
      <c r="C166">
        <v>1</v>
      </c>
      <c r="D166" s="12"/>
      <c r="F166" s="12"/>
      <c r="H166" s="12"/>
      <c r="J166" s="12">
        <v>1</v>
      </c>
    </row>
    <row r="167" spans="1:10" x14ac:dyDescent="0.25">
      <c r="A167" s="8" t="s">
        <v>163</v>
      </c>
      <c r="B167" s="9"/>
      <c r="C167" s="10"/>
      <c r="D167" s="9"/>
      <c r="E167" s="10"/>
      <c r="F167" s="9"/>
      <c r="G167" s="10"/>
      <c r="H167" s="9">
        <v>1</v>
      </c>
      <c r="I167" s="10"/>
      <c r="J167" s="9">
        <v>1</v>
      </c>
    </row>
    <row r="168" spans="1:10" x14ac:dyDescent="0.25">
      <c r="A168" s="11" t="s">
        <v>133</v>
      </c>
      <c r="B168" s="12"/>
      <c r="D168" s="12"/>
      <c r="F168" s="12"/>
      <c r="H168" s="12">
        <v>1</v>
      </c>
      <c r="J168" s="12">
        <v>1</v>
      </c>
    </row>
    <row r="169" spans="1:10" x14ac:dyDescent="0.25">
      <c r="A169" s="8" t="s">
        <v>164</v>
      </c>
      <c r="B169" s="9"/>
      <c r="C169" s="10"/>
      <c r="D169" s="9">
        <v>1</v>
      </c>
      <c r="E169" s="10"/>
      <c r="F169" s="9"/>
      <c r="G169" s="10"/>
      <c r="H169" s="9"/>
      <c r="I169" s="10"/>
      <c r="J169" s="9">
        <v>1</v>
      </c>
    </row>
    <row r="170" spans="1:10" ht="15.75" thickBot="1" x14ac:dyDescent="0.3">
      <c r="A170" s="13" t="s">
        <v>26</v>
      </c>
      <c r="B170" s="14">
        <v>937</v>
      </c>
      <c r="C170" s="15">
        <v>3612</v>
      </c>
      <c r="D170" s="14">
        <v>5097</v>
      </c>
      <c r="E170" s="15">
        <v>1743</v>
      </c>
      <c r="F170" s="14">
        <v>1552</v>
      </c>
      <c r="G170" s="15">
        <v>3931</v>
      </c>
      <c r="H170" s="14">
        <v>11729</v>
      </c>
      <c r="I170" s="15">
        <v>9632</v>
      </c>
      <c r="J170" s="14">
        <v>38233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7DE2D-9050-41DD-8585-15C742DBD413}">
  <sheetPr>
    <tabColor rgb="FF92D050"/>
  </sheetPr>
  <dimension ref="A1:J165"/>
  <sheetViews>
    <sheetView workbookViewId="0">
      <selection activeCell="A12" sqref="A12"/>
    </sheetView>
  </sheetViews>
  <sheetFormatPr baseColWidth="10" defaultRowHeight="15" x14ac:dyDescent="0.25"/>
  <cols>
    <col min="1" max="1" width="103.140625" bestFit="1" customWidth="1"/>
  </cols>
  <sheetData>
    <row r="1" spans="1:10" ht="30" customHeight="1" x14ac:dyDescent="0.3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3" t="s">
        <v>231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218</v>
      </c>
      <c r="B6" s="7" t="s">
        <v>219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  <c r="I6" s="7" t="s">
        <v>25</v>
      </c>
      <c r="J6" s="7" t="s">
        <v>26</v>
      </c>
    </row>
    <row r="7" spans="1:10" x14ac:dyDescent="0.25">
      <c r="A7" s="8" t="s">
        <v>27</v>
      </c>
      <c r="B7" s="9">
        <v>307</v>
      </c>
      <c r="C7" s="10">
        <v>1144</v>
      </c>
      <c r="D7" s="9">
        <v>1083</v>
      </c>
      <c r="E7" s="10">
        <v>237</v>
      </c>
      <c r="F7" s="9">
        <v>204</v>
      </c>
      <c r="G7" s="10">
        <v>634</v>
      </c>
      <c r="H7" s="9">
        <v>1448</v>
      </c>
      <c r="I7" s="10">
        <v>941</v>
      </c>
      <c r="J7" s="9">
        <v>5998</v>
      </c>
    </row>
    <row r="8" spans="1:10" x14ac:dyDescent="0.25">
      <c r="A8" s="11" t="s">
        <v>28</v>
      </c>
      <c r="B8" s="12"/>
      <c r="C8">
        <v>171</v>
      </c>
      <c r="D8" s="12">
        <v>569</v>
      </c>
      <c r="E8">
        <v>141</v>
      </c>
      <c r="F8" s="12">
        <v>135</v>
      </c>
      <c r="G8">
        <v>291</v>
      </c>
      <c r="H8" s="12">
        <v>673</v>
      </c>
      <c r="I8">
        <v>355</v>
      </c>
      <c r="J8" s="12">
        <v>2335</v>
      </c>
    </row>
    <row r="9" spans="1:10" x14ac:dyDescent="0.25">
      <c r="A9" s="8" t="s">
        <v>30</v>
      </c>
      <c r="B9" s="9"/>
      <c r="C9" s="10">
        <v>27</v>
      </c>
      <c r="D9" s="9">
        <v>386</v>
      </c>
      <c r="E9" s="10">
        <v>151</v>
      </c>
      <c r="F9" s="9">
        <v>201</v>
      </c>
      <c r="G9" s="10">
        <v>167</v>
      </c>
      <c r="H9" s="9">
        <v>498</v>
      </c>
      <c r="I9" s="10">
        <v>318</v>
      </c>
      <c r="J9" s="9">
        <v>1748</v>
      </c>
    </row>
    <row r="10" spans="1:10" x14ac:dyDescent="0.25">
      <c r="A10" s="11" t="s">
        <v>35</v>
      </c>
      <c r="B10" s="12">
        <v>2</v>
      </c>
      <c r="C10">
        <v>30</v>
      </c>
      <c r="D10" s="12">
        <v>53</v>
      </c>
      <c r="E10">
        <v>14</v>
      </c>
      <c r="F10" s="12">
        <v>25</v>
      </c>
      <c r="G10">
        <v>135</v>
      </c>
      <c r="H10" s="12">
        <v>637</v>
      </c>
      <c r="I10">
        <v>556</v>
      </c>
      <c r="J10" s="12">
        <v>1452</v>
      </c>
    </row>
    <row r="11" spans="1:10" x14ac:dyDescent="0.25">
      <c r="A11" s="8" t="s">
        <v>34</v>
      </c>
      <c r="B11" s="9">
        <v>6</v>
      </c>
      <c r="C11" s="10">
        <v>24</v>
      </c>
      <c r="D11" s="9">
        <v>76</v>
      </c>
      <c r="E11" s="10">
        <v>55</v>
      </c>
      <c r="F11" s="9">
        <v>59</v>
      </c>
      <c r="G11" s="10">
        <v>118</v>
      </c>
      <c r="H11" s="9">
        <v>461</v>
      </c>
      <c r="I11" s="10">
        <v>534</v>
      </c>
      <c r="J11" s="9">
        <v>1333</v>
      </c>
    </row>
    <row r="12" spans="1:10" x14ac:dyDescent="0.25">
      <c r="A12" s="11" t="s">
        <v>53</v>
      </c>
      <c r="B12" s="12">
        <v>41</v>
      </c>
      <c r="C12">
        <v>140</v>
      </c>
      <c r="D12" s="12">
        <v>169</v>
      </c>
      <c r="E12">
        <v>43</v>
      </c>
      <c r="F12" s="12">
        <v>43</v>
      </c>
      <c r="G12">
        <v>143</v>
      </c>
      <c r="H12" s="12">
        <v>287</v>
      </c>
      <c r="I12">
        <v>230</v>
      </c>
      <c r="J12" s="12">
        <v>1096</v>
      </c>
    </row>
    <row r="13" spans="1:10" x14ac:dyDescent="0.25">
      <c r="A13" s="8" t="s">
        <v>29</v>
      </c>
      <c r="B13" s="9">
        <v>4</v>
      </c>
      <c r="C13" s="10">
        <v>29</v>
      </c>
      <c r="D13" s="9">
        <v>82</v>
      </c>
      <c r="E13" s="10">
        <v>41</v>
      </c>
      <c r="F13" s="9">
        <v>46</v>
      </c>
      <c r="G13" s="10">
        <v>113</v>
      </c>
      <c r="H13" s="9">
        <v>321</v>
      </c>
      <c r="I13" s="10">
        <v>231</v>
      </c>
      <c r="J13" s="9">
        <v>867</v>
      </c>
    </row>
    <row r="14" spans="1:10" x14ac:dyDescent="0.25">
      <c r="A14" s="11" t="s">
        <v>32</v>
      </c>
      <c r="B14" s="12">
        <v>2</v>
      </c>
      <c r="D14" s="12">
        <v>5</v>
      </c>
      <c r="E14">
        <v>4</v>
      </c>
      <c r="F14" s="12">
        <v>12</v>
      </c>
      <c r="G14">
        <v>29</v>
      </c>
      <c r="H14" s="12">
        <v>315</v>
      </c>
      <c r="I14">
        <v>348</v>
      </c>
      <c r="J14" s="12">
        <v>715</v>
      </c>
    </row>
    <row r="15" spans="1:10" x14ac:dyDescent="0.25">
      <c r="A15" s="8" t="s">
        <v>38</v>
      </c>
      <c r="B15" s="9"/>
      <c r="C15" s="10">
        <v>2</v>
      </c>
      <c r="D15" s="9"/>
      <c r="E15" s="10"/>
      <c r="F15" s="9">
        <v>4</v>
      </c>
      <c r="G15" s="10">
        <v>10</v>
      </c>
      <c r="H15" s="9">
        <v>158</v>
      </c>
      <c r="I15" s="10">
        <v>497</v>
      </c>
      <c r="J15" s="9">
        <v>671</v>
      </c>
    </row>
    <row r="16" spans="1:10" x14ac:dyDescent="0.25">
      <c r="A16" s="11" t="s">
        <v>39</v>
      </c>
      <c r="B16" s="12"/>
      <c r="C16">
        <v>1</v>
      </c>
      <c r="D16" s="12">
        <v>4</v>
      </c>
      <c r="E16">
        <v>2</v>
      </c>
      <c r="F16" s="12">
        <v>8</v>
      </c>
      <c r="G16">
        <v>32</v>
      </c>
      <c r="H16" s="12">
        <v>295</v>
      </c>
      <c r="I16">
        <v>309</v>
      </c>
      <c r="J16" s="12">
        <v>651</v>
      </c>
    </row>
    <row r="17" spans="1:10" x14ac:dyDescent="0.25">
      <c r="A17" s="8" t="s">
        <v>33</v>
      </c>
      <c r="B17" s="9">
        <v>20</v>
      </c>
      <c r="C17" s="10">
        <v>153</v>
      </c>
      <c r="D17" s="9">
        <v>90</v>
      </c>
      <c r="E17" s="10">
        <v>9</v>
      </c>
      <c r="F17" s="9">
        <v>8</v>
      </c>
      <c r="G17" s="10">
        <v>45</v>
      </c>
      <c r="H17" s="9">
        <v>123</v>
      </c>
      <c r="I17" s="10">
        <v>151</v>
      </c>
      <c r="J17" s="9">
        <v>599</v>
      </c>
    </row>
    <row r="18" spans="1:10" x14ac:dyDescent="0.25">
      <c r="A18" s="11" t="s">
        <v>56</v>
      </c>
      <c r="B18" s="12">
        <v>14</v>
      </c>
      <c r="C18">
        <v>121</v>
      </c>
      <c r="D18" s="12">
        <v>57</v>
      </c>
      <c r="E18">
        <v>17</v>
      </c>
      <c r="F18" s="12">
        <v>14</v>
      </c>
      <c r="G18">
        <v>66</v>
      </c>
      <c r="H18" s="12">
        <v>122</v>
      </c>
      <c r="I18">
        <v>147</v>
      </c>
      <c r="J18" s="12">
        <v>558</v>
      </c>
    </row>
    <row r="19" spans="1:10" x14ac:dyDescent="0.25">
      <c r="A19" s="8" t="s">
        <v>40</v>
      </c>
      <c r="B19" s="9"/>
      <c r="C19" s="10">
        <v>2</v>
      </c>
      <c r="D19" s="9">
        <v>13</v>
      </c>
      <c r="E19" s="10">
        <v>17</v>
      </c>
      <c r="F19" s="9">
        <v>16</v>
      </c>
      <c r="G19" s="10">
        <v>49</v>
      </c>
      <c r="H19" s="9">
        <v>199</v>
      </c>
      <c r="I19" s="10">
        <v>227</v>
      </c>
      <c r="J19" s="9">
        <v>523</v>
      </c>
    </row>
    <row r="20" spans="1:10" x14ac:dyDescent="0.25">
      <c r="A20" s="11" t="s">
        <v>46</v>
      </c>
      <c r="B20" s="12">
        <v>11</v>
      </c>
      <c r="C20">
        <v>41</v>
      </c>
      <c r="D20" s="12">
        <v>77</v>
      </c>
      <c r="E20">
        <v>14</v>
      </c>
      <c r="F20" s="12">
        <v>7</v>
      </c>
      <c r="G20">
        <v>28</v>
      </c>
      <c r="H20" s="12">
        <v>83</v>
      </c>
      <c r="I20">
        <v>105</v>
      </c>
      <c r="J20" s="12">
        <v>366</v>
      </c>
    </row>
    <row r="21" spans="1:10" x14ac:dyDescent="0.25">
      <c r="A21" s="8" t="s">
        <v>41</v>
      </c>
      <c r="B21" s="9">
        <v>2</v>
      </c>
      <c r="C21" s="10">
        <v>46</v>
      </c>
      <c r="D21" s="9">
        <v>26</v>
      </c>
      <c r="E21" s="10">
        <v>10</v>
      </c>
      <c r="F21" s="9">
        <v>20</v>
      </c>
      <c r="G21" s="10">
        <v>54</v>
      </c>
      <c r="H21" s="9">
        <v>88</v>
      </c>
      <c r="I21" s="10">
        <v>88</v>
      </c>
      <c r="J21" s="9">
        <v>334</v>
      </c>
    </row>
    <row r="22" spans="1:10" x14ac:dyDescent="0.25">
      <c r="A22" s="11" t="s">
        <v>50</v>
      </c>
      <c r="B22" s="12">
        <v>1</v>
      </c>
      <c r="C22">
        <v>10</v>
      </c>
      <c r="D22" s="12">
        <v>26</v>
      </c>
      <c r="E22">
        <v>3</v>
      </c>
      <c r="F22" s="12">
        <v>8</v>
      </c>
      <c r="G22">
        <v>20</v>
      </c>
      <c r="H22" s="12">
        <v>104</v>
      </c>
      <c r="I22">
        <v>152</v>
      </c>
      <c r="J22" s="12">
        <v>324</v>
      </c>
    </row>
    <row r="23" spans="1:10" x14ac:dyDescent="0.25">
      <c r="A23" s="8" t="s">
        <v>36</v>
      </c>
      <c r="B23" s="9"/>
      <c r="C23" s="10">
        <v>4</v>
      </c>
      <c r="D23" s="9">
        <v>6</v>
      </c>
      <c r="E23" s="10">
        <v>7</v>
      </c>
      <c r="F23" s="9">
        <v>6</v>
      </c>
      <c r="G23" s="10">
        <v>22</v>
      </c>
      <c r="H23" s="9">
        <v>142</v>
      </c>
      <c r="I23" s="10">
        <v>112</v>
      </c>
      <c r="J23" s="9">
        <v>299</v>
      </c>
    </row>
    <row r="24" spans="1:10" x14ac:dyDescent="0.25">
      <c r="A24" s="11" t="s">
        <v>74</v>
      </c>
      <c r="B24" s="12">
        <v>7</v>
      </c>
      <c r="C24">
        <v>36</v>
      </c>
      <c r="D24" s="12">
        <v>14</v>
      </c>
      <c r="E24">
        <v>8</v>
      </c>
      <c r="F24" s="12">
        <v>22</v>
      </c>
      <c r="G24">
        <v>15</v>
      </c>
      <c r="H24" s="12">
        <v>75</v>
      </c>
      <c r="I24">
        <v>91</v>
      </c>
      <c r="J24" s="12">
        <v>268</v>
      </c>
    </row>
    <row r="25" spans="1:10" x14ac:dyDescent="0.25">
      <c r="A25" s="8" t="s">
        <v>61</v>
      </c>
      <c r="B25" s="9">
        <v>10</v>
      </c>
      <c r="C25" s="10">
        <v>13</v>
      </c>
      <c r="D25" s="9">
        <v>24</v>
      </c>
      <c r="E25" s="10">
        <v>14</v>
      </c>
      <c r="F25" s="9">
        <v>9</v>
      </c>
      <c r="G25" s="10">
        <v>8</v>
      </c>
      <c r="H25" s="9">
        <v>50</v>
      </c>
      <c r="I25" s="10">
        <v>134</v>
      </c>
      <c r="J25" s="9">
        <v>262</v>
      </c>
    </row>
    <row r="26" spans="1:10" x14ac:dyDescent="0.25">
      <c r="A26" s="11" t="s">
        <v>37</v>
      </c>
      <c r="B26" s="12"/>
      <c r="D26" s="12"/>
      <c r="F26" s="12">
        <v>6</v>
      </c>
      <c r="G26">
        <v>115</v>
      </c>
      <c r="H26" s="12">
        <v>130</v>
      </c>
      <c r="J26" s="12">
        <v>251</v>
      </c>
    </row>
    <row r="27" spans="1:10" x14ac:dyDescent="0.25">
      <c r="A27" s="8" t="s">
        <v>68</v>
      </c>
      <c r="B27" s="9"/>
      <c r="C27" s="10"/>
      <c r="D27" s="9"/>
      <c r="E27" s="10"/>
      <c r="F27" s="9">
        <v>5</v>
      </c>
      <c r="G27" s="10">
        <v>57</v>
      </c>
      <c r="H27" s="9">
        <v>154</v>
      </c>
      <c r="I27" s="10">
        <v>14</v>
      </c>
      <c r="J27" s="9">
        <v>230</v>
      </c>
    </row>
    <row r="28" spans="1:10" x14ac:dyDescent="0.25">
      <c r="A28" s="11" t="s">
        <v>75</v>
      </c>
      <c r="B28" s="12">
        <v>6</v>
      </c>
      <c r="C28">
        <v>35</v>
      </c>
      <c r="D28" s="12">
        <v>32</v>
      </c>
      <c r="E28">
        <v>10</v>
      </c>
      <c r="F28" s="12">
        <v>4</v>
      </c>
      <c r="G28">
        <v>17</v>
      </c>
      <c r="H28" s="12">
        <v>79</v>
      </c>
      <c r="I28">
        <v>44</v>
      </c>
      <c r="J28" s="12">
        <v>227</v>
      </c>
    </row>
    <row r="29" spans="1:10" x14ac:dyDescent="0.25">
      <c r="A29" s="8" t="s">
        <v>49</v>
      </c>
      <c r="B29" s="9"/>
      <c r="C29" s="10">
        <v>5</v>
      </c>
      <c r="D29" s="9">
        <v>13</v>
      </c>
      <c r="E29" s="10">
        <v>2</v>
      </c>
      <c r="F29" s="9">
        <v>11</v>
      </c>
      <c r="G29" s="10">
        <v>19</v>
      </c>
      <c r="H29" s="9">
        <v>74</v>
      </c>
      <c r="I29" s="10">
        <v>91</v>
      </c>
      <c r="J29" s="9">
        <v>215</v>
      </c>
    </row>
    <row r="30" spans="1:10" x14ac:dyDescent="0.25">
      <c r="A30" s="11" t="s">
        <v>57</v>
      </c>
      <c r="B30" s="12"/>
      <c r="D30" s="12">
        <v>3</v>
      </c>
      <c r="E30">
        <v>17</v>
      </c>
      <c r="F30" s="12">
        <v>23</v>
      </c>
      <c r="G30">
        <v>35</v>
      </c>
      <c r="H30" s="12">
        <v>68</v>
      </c>
      <c r="I30">
        <v>52</v>
      </c>
      <c r="J30" s="12">
        <v>198</v>
      </c>
    </row>
    <row r="31" spans="1:10" x14ac:dyDescent="0.25">
      <c r="A31" s="8" t="s">
        <v>73</v>
      </c>
      <c r="B31" s="9"/>
      <c r="C31" s="10">
        <v>15</v>
      </c>
      <c r="D31" s="9">
        <v>40</v>
      </c>
      <c r="E31" s="10">
        <v>6</v>
      </c>
      <c r="F31" s="9">
        <v>6</v>
      </c>
      <c r="G31" s="10">
        <v>20</v>
      </c>
      <c r="H31" s="9">
        <v>83</v>
      </c>
      <c r="I31" s="10">
        <v>25</v>
      </c>
      <c r="J31" s="9">
        <v>195</v>
      </c>
    </row>
    <row r="32" spans="1:10" x14ac:dyDescent="0.25">
      <c r="A32" s="11" t="s">
        <v>48</v>
      </c>
      <c r="B32" s="12">
        <v>2</v>
      </c>
      <c r="C32">
        <v>3</v>
      </c>
      <c r="D32" s="12">
        <v>10</v>
      </c>
      <c r="E32">
        <v>8</v>
      </c>
      <c r="F32" s="12">
        <v>11</v>
      </c>
      <c r="G32">
        <v>30</v>
      </c>
      <c r="H32" s="12">
        <v>66</v>
      </c>
      <c r="I32">
        <v>50</v>
      </c>
      <c r="J32" s="12">
        <v>180</v>
      </c>
    </row>
    <row r="33" spans="1:10" x14ac:dyDescent="0.25">
      <c r="A33" s="8" t="s">
        <v>45</v>
      </c>
      <c r="B33" s="9"/>
      <c r="C33" s="10">
        <v>4</v>
      </c>
      <c r="D33" s="9">
        <v>12</v>
      </c>
      <c r="E33" s="10">
        <v>8</v>
      </c>
      <c r="F33" s="9">
        <v>6</v>
      </c>
      <c r="G33" s="10">
        <v>13</v>
      </c>
      <c r="H33" s="9">
        <v>80</v>
      </c>
      <c r="I33" s="10">
        <v>52</v>
      </c>
      <c r="J33" s="9">
        <v>175</v>
      </c>
    </row>
    <row r="34" spans="1:10" x14ac:dyDescent="0.25">
      <c r="A34" s="11" t="s">
        <v>55</v>
      </c>
      <c r="B34" s="12">
        <v>2</v>
      </c>
      <c r="C34">
        <v>10</v>
      </c>
      <c r="D34" s="12">
        <v>12</v>
      </c>
      <c r="E34">
        <v>15</v>
      </c>
      <c r="F34" s="12">
        <v>13</v>
      </c>
      <c r="G34">
        <v>24</v>
      </c>
      <c r="H34" s="12">
        <v>71</v>
      </c>
      <c r="I34">
        <v>21</v>
      </c>
      <c r="J34" s="12">
        <v>168</v>
      </c>
    </row>
    <row r="35" spans="1:10" x14ac:dyDescent="0.25">
      <c r="A35" s="8" t="s">
        <v>59</v>
      </c>
      <c r="B35" s="9"/>
      <c r="C35" s="10">
        <v>28</v>
      </c>
      <c r="D35" s="9">
        <v>11</v>
      </c>
      <c r="E35" s="10">
        <v>4</v>
      </c>
      <c r="F35" s="9">
        <v>3</v>
      </c>
      <c r="G35" s="10">
        <v>16</v>
      </c>
      <c r="H35" s="9">
        <v>72</v>
      </c>
      <c r="I35" s="10">
        <v>24</v>
      </c>
      <c r="J35" s="9">
        <v>158</v>
      </c>
    </row>
    <row r="36" spans="1:10" x14ac:dyDescent="0.25">
      <c r="A36" s="11" t="s">
        <v>62</v>
      </c>
      <c r="B36" s="12"/>
      <c r="C36">
        <v>3</v>
      </c>
      <c r="D36" s="12">
        <v>6</v>
      </c>
      <c r="E36">
        <v>2</v>
      </c>
      <c r="F36" s="12">
        <v>2</v>
      </c>
      <c r="G36">
        <v>4</v>
      </c>
      <c r="H36" s="12">
        <v>56</v>
      </c>
      <c r="I36">
        <v>83</v>
      </c>
      <c r="J36" s="12">
        <v>156</v>
      </c>
    </row>
    <row r="37" spans="1:10" x14ac:dyDescent="0.25">
      <c r="A37" s="8" t="s">
        <v>101</v>
      </c>
      <c r="B37" s="9"/>
      <c r="C37" s="10">
        <v>2</v>
      </c>
      <c r="D37" s="9">
        <v>8</v>
      </c>
      <c r="E37" s="10"/>
      <c r="F37" s="9"/>
      <c r="G37" s="10">
        <v>11</v>
      </c>
      <c r="H37" s="9">
        <v>66</v>
      </c>
      <c r="I37" s="10">
        <v>69</v>
      </c>
      <c r="J37" s="9">
        <v>156</v>
      </c>
    </row>
    <row r="38" spans="1:10" x14ac:dyDescent="0.25">
      <c r="A38" s="11" t="s">
        <v>51</v>
      </c>
      <c r="B38" s="12"/>
      <c r="C38">
        <v>4</v>
      </c>
      <c r="D38" s="12">
        <v>9</v>
      </c>
      <c r="F38" s="12">
        <v>4</v>
      </c>
      <c r="G38">
        <v>27</v>
      </c>
      <c r="H38" s="12">
        <v>68</v>
      </c>
      <c r="I38">
        <v>40</v>
      </c>
      <c r="J38" s="12">
        <v>152</v>
      </c>
    </row>
    <row r="39" spans="1:10" x14ac:dyDescent="0.25">
      <c r="A39" s="8" t="s">
        <v>128</v>
      </c>
      <c r="B39" s="9">
        <v>4</v>
      </c>
      <c r="C39" s="10">
        <v>2</v>
      </c>
      <c r="D39" s="9">
        <v>8</v>
      </c>
      <c r="E39" s="10">
        <v>4</v>
      </c>
      <c r="F39" s="9"/>
      <c r="G39" s="10">
        <v>25</v>
      </c>
      <c r="H39" s="9">
        <v>59</v>
      </c>
      <c r="I39" s="10">
        <v>49</v>
      </c>
      <c r="J39" s="9">
        <v>151</v>
      </c>
    </row>
    <row r="40" spans="1:10" x14ac:dyDescent="0.25">
      <c r="A40" s="11" t="s">
        <v>63</v>
      </c>
      <c r="B40" s="12"/>
      <c r="C40">
        <v>4</v>
      </c>
      <c r="D40" s="12">
        <v>18</v>
      </c>
      <c r="E40">
        <v>16</v>
      </c>
      <c r="F40" s="12">
        <v>12</v>
      </c>
      <c r="G40">
        <v>16</v>
      </c>
      <c r="H40" s="12">
        <v>60</v>
      </c>
      <c r="I40">
        <v>21</v>
      </c>
      <c r="J40" s="12">
        <v>147</v>
      </c>
    </row>
    <row r="41" spans="1:10" x14ac:dyDescent="0.25">
      <c r="A41" s="8" t="s">
        <v>86</v>
      </c>
      <c r="B41" s="9">
        <v>4</v>
      </c>
      <c r="C41" s="10">
        <v>14</v>
      </c>
      <c r="D41" s="9">
        <v>8</v>
      </c>
      <c r="E41" s="10">
        <v>2</v>
      </c>
      <c r="F41" s="9">
        <v>12</v>
      </c>
      <c r="G41" s="10">
        <v>12</v>
      </c>
      <c r="H41" s="9">
        <v>47</v>
      </c>
      <c r="I41" s="10">
        <v>33</v>
      </c>
      <c r="J41" s="9">
        <v>132</v>
      </c>
    </row>
    <row r="42" spans="1:10" x14ac:dyDescent="0.25">
      <c r="A42" s="11" t="s">
        <v>97</v>
      </c>
      <c r="B42" s="12"/>
      <c r="D42" s="12">
        <v>2</v>
      </c>
      <c r="E42">
        <v>8</v>
      </c>
      <c r="F42" s="12"/>
      <c r="G42">
        <v>12</v>
      </c>
      <c r="H42" s="12">
        <v>73</v>
      </c>
      <c r="I42">
        <v>30</v>
      </c>
      <c r="J42" s="12">
        <v>125</v>
      </c>
    </row>
    <row r="43" spans="1:10" x14ac:dyDescent="0.25">
      <c r="A43" s="8" t="s">
        <v>42</v>
      </c>
      <c r="B43" s="9"/>
      <c r="C43" s="10"/>
      <c r="D43" s="9"/>
      <c r="E43" s="10">
        <v>2</v>
      </c>
      <c r="F43" s="9">
        <v>14</v>
      </c>
      <c r="G43" s="10">
        <v>18</v>
      </c>
      <c r="H43" s="9">
        <v>59</v>
      </c>
      <c r="I43" s="10">
        <v>31</v>
      </c>
      <c r="J43" s="9">
        <v>124</v>
      </c>
    </row>
    <row r="44" spans="1:10" x14ac:dyDescent="0.25">
      <c r="A44" s="11" t="s">
        <v>64</v>
      </c>
      <c r="B44" s="12"/>
      <c r="D44" s="12"/>
      <c r="F44" s="12">
        <v>2</v>
      </c>
      <c r="G44">
        <v>6</v>
      </c>
      <c r="H44" s="12">
        <v>38</v>
      </c>
      <c r="I44">
        <v>69</v>
      </c>
      <c r="J44" s="12">
        <v>115</v>
      </c>
    </row>
    <row r="45" spans="1:10" x14ac:dyDescent="0.25">
      <c r="A45" s="8" t="s">
        <v>87</v>
      </c>
      <c r="B45" s="9"/>
      <c r="C45" s="10">
        <v>26</v>
      </c>
      <c r="D45" s="9">
        <v>29</v>
      </c>
      <c r="E45" s="10">
        <v>1</v>
      </c>
      <c r="F45" s="9">
        <v>2</v>
      </c>
      <c r="G45" s="10">
        <v>12</v>
      </c>
      <c r="H45" s="9">
        <v>22</v>
      </c>
      <c r="I45" s="10">
        <v>17</v>
      </c>
      <c r="J45" s="9">
        <v>109</v>
      </c>
    </row>
    <row r="46" spans="1:10" x14ac:dyDescent="0.25">
      <c r="A46" s="11" t="s">
        <v>52</v>
      </c>
      <c r="B46" s="12"/>
      <c r="D46" s="12"/>
      <c r="F46" s="12"/>
      <c r="G46">
        <v>4</v>
      </c>
      <c r="H46" s="12">
        <v>40</v>
      </c>
      <c r="I46">
        <v>61</v>
      </c>
      <c r="J46" s="12">
        <v>105</v>
      </c>
    </row>
    <row r="47" spans="1:10" x14ac:dyDescent="0.25">
      <c r="A47" s="8" t="s">
        <v>93</v>
      </c>
      <c r="B47" s="9"/>
      <c r="C47" s="10"/>
      <c r="D47" s="9">
        <v>2</v>
      </c>
      <c r="E47" s="10">
        <v>16</v>
      </c>
      <c r="F47" s="9">
        <v>16</v>
      </c>
      <c r="G47" s="10">
        <v>21</v>
      </c>
      <c r="H47" s="9">
        <v>18</v>
      </c>
      <c r="I47" s="10">
        <v>17</v>
      </c>
      <c r="J47" s="9">
        <v>90</v>
      </c>
    </row>
    <row r="48" spans="1:10" x14ac:dyDescent="0.25">
      <c r="A48" s="11" t="s">
        <v>67</v>
      </c>
      <c r="B48" s="12"/>
      <c r="C48">
        <v>2</v>
      </c>
      <c r="D48" s="12"/>
      <c r="E48">
        <v>2</v>
      </c>
      <c r="F48" s="12">
        <v>1</v>
      </c>
      <c r="G48">
        <v>2</v>
      </c>
      <c r="H48" s="12">
        <v>20</v>
      </c>
      <c r="I48">
        <v>62</v>
      </c>
      <c r="J48" s="12">
        <v>89</v>
      </c>
    </row>
    <row r="49" spans="1:10" x14ac:dyDescent="0.25">
      <c r="A49" s="8" t="s">
        <v>105</v>
      </c>
      <c r="B49" s="9"/>
      <c r="C49" s="10">
        <v>12</v>
      </c>
      <c r="D49" s="9">
        <v>6</v>
      </c>
      <c r="E49" s="10">
        <v>2</v>
      </c>
      <c r="F49" s="9">
        <v>4</v>
      </c>
      <c r="G49" s="10">
        <v>10</v>
      </c>
      <c r="H49" s="9">
        <v>29</v>
      </c>
      <c r="I49" s="10">
        <v>18</v>
      </c>
      <c r="J49" s="9">
        <v>81</v>
      </c>
    </row>
    <row r="50" spans="1:10" x14ac:dyDescent="0.25">
      <c r="A50" s="11" t="s">
        <v>72</v>
      </c>
      <c r="B50" s="12">
        <v>12</v>
      </c>
      <c r="C50">
        <v>16</v>
      </c>
      <c r="D50" s="12"/>
      <c r="F50" s="12">
        <v>1</v>
      </c>
      <c r="H50" s="12">
        <v>2</v>
      </c>
      <c r="I50">
        <v>49</v>
      </c>
      <c r="J50" s="12">
        <v>80</v>
      </c>
    </row>
    <row r="51" spans="1:10" x14ac:dyDescent="0.25">
      <c r="A51" s="8" t="s">
        <v>84</v>
      </c>
      <c r="B51" s="9"/>
      <c r="C51" s="10"/>
      <c r="D51" s="9">
        <v>1</v>
      </c>
      <c r="E51" s="10">
        <v>2</v>
      </c>
      <c r="F51" s="9">
        <v>2</v>
      </c>
      <c r="G51" s="10">
        <v>9</v>
      </c>
      <c r="H51" s="9">
        <v>32</v>
      </c>
      <c r="I51" s="10">
        <v>33</v>
      </c>
      <c r="J51" s="9">
        <v>79</v>
      </c>
    </row>
    <row r="52" spans="1:10" x14ac:dyDescent="0.25">
      <c r="A52" s="11" t="s">
        <v>78</v>
      </c>
      <c r="B52" s="12">
        <v>2</v>
      </c>
      <c r="C52">
        <v>3</v>
      </c>
      <c r="D52" s="12">
        <v>1</v>
      </c>
      <c r="F52" s="12"/>
      <c r="G52">
        <v>26</v>
      </c>
      <c r="H52" s="12">
        <v>36</v>
      </c>
      <c r="I52">
        <v>7</v>
      </c>
      <c r="J52" s="12">
        <v>75</v>
      </c>
    </row>
    <row r="53" spans="1:10" x14ac:dyDescent="0.25">
      <c r="A53" s="8" t="s">
        <v>71</v>
      </c>
      <c r="B53" s="9"/>
      <c r="C53" s="10">
        <v>10</v>
      </c>
      <c r="D53" s="9">
        <v>4</v>
      </c>
      <c r="E53" s="10"/>
      <c r="F53" s="9">
        <v>2</v>
      </c>
      <c r="G53" s="10">
        <v>2</v>
      </c>
      <c r="H53" s="9">
        <v>31</v>
      </c>
      <c r="I53" s="10">
        <v>23</v>
      </c>
      <c r="J53" s="9">
        <v>72</v>
      </c>
    </row>
    <row r="54" spans="1:10" x14ac:dyDescent="0.25">
      <c r="A54" s="11" t="s">
        <v>104</v>
      </c>
      <c r="B54" s="12"/>
      <c r="C54">
        <v>2</v>
      </c>
      <c r="D54" s="12">
        <v>13</v>
      </c>
      <c r="F54" s="12">
        <v>10</v>
      </c>
      <c r="G54">
        <v>9</v>
      </c>
      <c r="H54" s="12">
        <v>22</v>
      </c>
      <c r="I54">
        <v>16</v>
      </c>
      <c r="J54" s="12">
        <v>72</v>
      </c>
    </row>
    <row r="55" spans="1:10" x14ac:dyDescent="0.25">
      <c r="A55" s="8" t="s">
        <v>98</v>
      </c>
      <c r="B55" s="9">
        <v>4</v>
      </c>
      <c r="C55" s="10">
        <v>3</v>
      </c>
      <c r="D55" s="9">
        <v>8</v>
      </c>
      <c r="E55" s="10"/>
      <c r="F55" s="9">
        <v>2</v>
      </c>
      <c r="G55" s="10">
        <v>11</v>
      </c>
      <c r="H55" s="9">
        <v>29</v>
      </c>
      <c r="I55" s="10">
        <v>12</v>
      </c>
      <c r="J55" s="9">
        <v>69</v>
      </c>
    </row>
    <row r="56" spans="1:10" x14ac:dyDescent="0.25">
      <c r="A56" s="11" t="s">
        <v>43</v>
      </c>
      <c r="B56" s="12"/>
      <c r="C56">
        <v>2</v>
      </c>
      <c r="D56" s="12"/>
      <c r="F56" s="12"/>
      <c r="G56">
        <v>12</v>
      </c>
      <c r="H56" s="12">
        <v>42</v>
      </c>
      <c r="I56">
        <v>13</v>
      </c>
      <c r="J56" s="12">
        <v>69</v>
      </c>
    </row>
    <row r="57" spans="1:10" x14ac:dyDescent="0.25">
      <c r="A57" s="8" t="s">
        <v>95</v>
      </c>
      <c r="B57" s="9"/>
      <c r="C57" s="10">
        <v>2</v>
      </c>
      <c r="D57" s="9">
        <v>2</v>
      </c>
      <c r="E57" s="10">
        <v>2</v>
      </c>
      <c r="F57" s="9"/>
      <c r="G57" s="10">
        <v>9</v>
      </c>
      <c r="H57" s="9">
        <v>34</v>
      </c>
      <c r="I57" s="10">
        <v>17</v>
      </c>
      <c r="J57" s="9">
        <v>66</v>
      </c>
    </row>
    <row r="58" spans="1:10" x14ac:dyDescent="0.25">
      <c r="A58" s="11" t="s">
        <v>132</v>
      </c>
      <c r="B58" s="12"/>
      <c r="D58" s="12"/>
      <c r="F58" s="12"/>
      <c r="H58" s="12">
        <v>4</v>
      </c>
      <c r="I58">
        <v>55</v>
      </c>
      <c r="J58" s="12">
        <v>59</v>
      </c>
    </row>
    <row r="59" spans="1:10" x14ac:dyDescent="0.25">
      <c r="A59" s="8" t="s">
        <v>103</v>
      </c>
      <c r="B59" s="9">
        <v>2</v>
      </c>
      <c r="C59" s="10">
        <v>5</v>
      </c>
      <c r="D59" s="9">
        <v>10</v>
      </c>
      <c r="E59" s="10">
        <v>1</v>
      </c>
      <c r="F59" s="9">
        <v>4</v>
      </c>
      <c r="G59" s="10">
        <v>8</v>
      </c>
      <c r="H59" s="9">
        <v>8</v>
      </c>
      <c r="I59" s="10">
        <v>16</v>
      </c>
      <c r="J59" s="9">
        <v>54</v>
      </c>
    </row>
    <row r="60" spans="1:10" x14ac:dyDescent="0.25">
      <c r="A60" s="11" t="s">
        <v>65</v>
      </c>
      <c r="B60" s="12"/>
      <c r="D60" s="12">
        <v>8</v>
      </c>
      <c r="E60">
        <v>3</v>
      </c>
      <c r="F60" s="12"/>
      <c r="G60">
        <v>8</v>
      </c>
      <c r="H60" s="12">
        <v>19</v>
      </c>
      <c r="I60">
        <v>15</v>
      </c>
      <c r="J60" s="12">
        <v>53</v>
      </c>
    </row>
    <row r="61" spans="1:10" x14ac:dyDescent="0.25">
      <c r="A61" s="8" t="s">
        <v>76</v>
      </c>
      <c r="B61" s="9"/>
      <c r="C61" s="10"/>
      <c r="D61" s="9"/>
      <c r="E61" s="10"/>
      <c r="F61" s="9">
        <v>4</v>
      </c>
      <c r="G61" s="10">
        <v>4</v>
      </c>
      <c r="H61" s="9">
        <v>36</v>
      </c>
      <c r="I61" s="10"/>
      <c r="J61" s="9">
        <v>44</v>
      </c>
    </row>
    <row r="62" spans="1:10" x14ac:dyDescent="0.25">
      <c r="A62" s="11" t="s">
        <v>92</v>
      </c>
      <c r="B62" s="12"/>
      <c r="D62" s="12"/>
      <c r="E62">
        <v>8</v>
      </c>
      <c r="F62" s="12"/>
      <c r="G62">
        <v>3</v>
      </c>
      <c r="H62" s="12">
        <v>16</v>
      </c>
      <c r="I62">
        <v>16</v>
      </c>
      <c r="J62" s="12">
        <v>43</v>
      </c>
    </row>
    <row r="63" spans="1:10" x14ac:dyDescent="0.25">
      <c r="A63" s="8" t="s">
        <v>126</v>
      </c>
      <c r="B63" s="9"/>
      <c r="C63" s="10">
        <v>8</v>
      </c>
      <c r="D63" s="9"/>
      <c r="E63" s="10">
        <v>2</v>
      </c>
      <c r="F63" s="9">
        <v>4</v>
      </c>
      <c r="G63" s="10">
        <v>5</v>
      </c>
      <c r="H63" s="9">
        <v>7</v>
      </c>
      <c r="I63" s="10">
        <v>17</v>
      </c>
      <c r="J63" s="9">
        <v>43</v>
      </c>
    </row>
    <row r="64" spans="1:10" x14ac:dyDescent="0.25">
      <c r="A64" s="11" t="s">
        <v>44</v>
      </c>
      <c r="B64" s="12"/>
      <c r="D64" s="12"/>
      <c r="F64" s="12">
        <v>4</v>
      </c>
      <c r="G64">
        <v>11</v>
      </c>
      <c r="H64" s="12">
        <v>17</v>
      </c>
      <c r="I64">
        <v>11</v>
      </c>
      <c r="J64" s="12">
        <v>43</v>
      </c>
    </row>
    <row r="65" spans="1:10" x14ac:dyDescent="0.25">
      <c r="A65" s="8" t="s">
        <v>117</v>
      </c>
      <c r="B65" s="9"/>
      <c r="C65" s="10">
        <v>2</v>
      </c>
      <c r="D65" s="9">
        <v>3</v>
      </c>
      <c r="E65" s="10"/>
      <c r="F65" s="9">
        <v>2</v>
      </c>
      <c r="G65" s="10">
        <v>4</v>
      </c>
      <c r="H65" s="9">
        <v>21</v>
      </c>
      <c r="I65" s="10">
        <v>10</v>
      </c>
      <c r="J65" s="9">
        <v>42</v>
      </c>
    </row>
    <row r="66" spans="1:10" x14ac:dyDescent="0.25">
      <c r="A66" s="11" t="s">
        <v>122</v>
      </c>
      <c r="B66" s="12">
        <v>2</v>
      </c>
      <c r="C66">
        <v>2</v>
      </c>
      <c r="D66" s="12">
        <v>2</v>
      </c>
      <c r="F66" s="12">
        <v>4</v>
      </c>
      <c r="G66">
        <v>4</v>
      </c>
      <c r="H66" s="12">
        <v>14</v>
      </c>
      <c r="I66">
        <v>14</v>
      </c>
      <c r="J66" s="12">
        <v>42</v>
      </c>
    </row>
    <row r="67" spans="1:10" x14ac:dyDescent="0.25">
      <c r="A67" s="8" t="s">
        <v>173</v>
      </c>
      <c r="B67" s="9"/>
      <c r="C67" s="10"/>
      <c r="D67" s="9">
        <v>4</v>
      </c>
      <c r="E67" s="10">
        <v>8</v>
      </c>
      <c r="F67" s="9">
        <v>2</v>
      </c>
      <c r="G67" s="10"/>
      <c r="H67" s="9">
        <v>24</v>
      </c>
      <c r="I67" s="10">
        <v>3</v>
      </c>
      <c r="J67" s="9">
        <v>41</v>
      </c>
    </row>
    <row r="68" spans="1:10" x14ac:dyDescent="0.25">
      <c r="A68" s="11" t="s">
        <v>54</v>
      </c>
      <c r="B68" s="12"/>
      <c r="D68" s="12"/>
      <c r="E68">
        <v>2</v>
      </c>
      <c r="F68" s="12"/>
      <c r="G68">
        <v>12</v>
      </c>
      <c r="H68" s="12">
        <v>9</v>
      </c>
      <c r="I68">
        <v>17</v>
      </c>
      <c r="J68" s="12">
        <v>40</v>
      </c>
    </row>
    <row r="69" spans="1:10" x14ac:dyDescent="0.25">
      <c r="A69" s="8" t="s">
        <v>94</v>
      </c>
      <c r="B69" s="9"/>
      <c r="C69" s="10">
        <v>2</v>
      </c>
      <c r="D69" s="9">
        <v>2</v>
      </c>
      <c r="E69" s="10">
        <v>2</v>
      </c>
      <c r="F69" s="9">
        <v>1</v>
      </c>
      <c r="G69" s="10">
        <v>6</v>
      </c>
      <c r="H69" s="9">
        <v>12</v>
      </c>
      <c r="I69" s="10">
        <v>13</v>
      </c>
      <c r="J69" s="9">
        <v>38</v>
      </c>
    </row>
    <row r="70" spans="1:10" x14ac:dyDescent="0.25">
      <c r="A70" s="11" t="s">
        <v>70</v>
      </c>
      <c r="B70" s="12"/>
      <c r="D70" s="12"/>
      <c r="E70">
        <v>2</v>
      </c>
      <c r="F70" s="12">
        <v>2</v>
      </c>
      <c r="G70">
        <v>6</v>
      </c>
      <c r="H70" s="12">
        <v>24</v>
      </c>
      <c r="I70">
        <v>3</v>
      </c>
      <c r="J70" s="12">
        <v>37</v>
      </c>
    </row>
    <row r="71" spans="1:10" x14ac:dyDescent="0.25">
      <c r="A71" s="8" t="s">
        <v>58</v>
      </c>
      <c r="B71" s="9"/>
      <c r="C71" s="10">
        <v>6</v>
      </c>
      <c r="D71" s="9">
        <v>18</v>
      </c>
      <c r="E71" s="10">
        <v>8</v>
      </c>
      <c r="F71" s="9">
        <v>4</v>
      </c>
      <c r="G71" s="10"/>
      <c r="H71" s="9"/>
      <c r="I71" s="10"/>
      <c r="J71" s="9">
        <v>36</v>
      </c>
    </row>
    <row r="72" spans="1:10" x14ac:dyDescent="0.25">
      <c r="A72" s="11" t="s">
        <v>89</v>
      </c>
      <c r="B72" s="12"/>
      <c r="D72" s="12"/>
      <c r="F72" s="12"/>
      <c r="H72" s="12">
        <v>21</v>
      </c>
      <c r="I72">
        <v>15</v>
      </c>
      <c r="J72" s="12">
        <v>36</v>
      </c>
    </row>
    <row r="73" spans="1:10" x14ac:dyDescent="0.25">
      <c r="A73" s="8" t="s">
        <v>80</v>
      </c>
      <c r="B73" s="9"/>
      <c r="C73" s="10">
        <v>4</v>
      </c>
      <c r="D73" s="9">
        <v>6</v>
      </c>
      <c r="E73" s="10"/>
      <c r="F73" s="9">
        <v>2</v>
      </c>
      <c r="G73" s="10">
        <v>4</v>
      </c>
      <c r="H73" s="9">
        <v>8</v>
      </c>
      <c r="I73" s="10">
        <v>11</v>
      </c>
      <c r="J73" s="9">
        <v>35</v>
      </c>
    </row>
    <row r="74" spans="1:10" x14ac:dyDescent="0.25">
      <c r="A74" s="11" t="s">
        <v>106</v>
      </c>
      <c r="B74" s="12"/>
      <c r="C74">
        <v>18</v>
      </c>
      <c r="D74" s="12">
        <v>11</v>
      </c>
      <c r="E74">
        <v>4</v>
      </c>
      <c r="F74" s="12">
        <v>2</v>
      </c>
      <c r="H74" s="12"/>
      <c r="J74" s="12">
        <v>35</v>
      </c>
    </row>
    <row r="75" spans="1:10" x14ac:dyDescent="0.25">
      <c r="A75" s="8" t="s">
        <v>157</v>
      </c>
      <c r="B75" s="9"/>
      <c r="C75" s="10"/>
      <c r="D75" s="9"/>
      <c r="E75" s="10"/>
      <c r="F75" s="9"/>
      <c r="G75" s="10">
        <v>10</v>
      </c>
      <c r="H75" s="9">
        <v>25</v>
      </c>
      <c r="I75" s="10"/>
      <c r="J75" s="9">
        <v>35</v>
      </c>
    </row>
    <row r="76" spans="1:10" x14ac:dyDescent="0.25">
      <c r="A76" s="11" t="s">
        <v>113</v>
      </c>
      <c r="B76" s="12"/>
      <c r="D76" s="12"/>
      <c r="F76" s="12"/>
      <c r="H76" s="12">
        <v>4</v>
      </c>
      <c r="I76">
        <v>30</v>
      </c>
      <c r="J76" s="12">
        <v>34</v>
      </c>
    </row>
    <row r="77" spans="1:10" x14ac:dyDescent="0.25">
      <c r="A77" s="8" t="s">
        <v>111</v>
      </c>
      <c r="B77" s="9"/>
      <c r="C77" s="10"/>
      <c r="D77" s="9"/>
      <c r="E77" s="10">
        <v>1</v>
      </c>
      <c r="F77" s="9">
        <v>4</v>
      </c>
      <c r="G77" s="10"/>
      <c r="H77" s="9">
        <v>4</v>
      </c>
      <c r="I77" s="10">
        <v>25</v>
      </c>
      <c r="J77" s="9">
        <v>34</v>
      </c>
    </row>
    <row r="78" spans="1:10" x14ac:dyDescent="0.25">
      <c r="A78" s="11" t="s">
        <v>115</v>
      </c>
      <c r="B78" s="12"/>
      <c r="D78" s="12"/>
      <c r="F78" s="12"/>
      <c r="H78" s="12">
        <v>11</v>
      </c>
      <c r="I78">
        <v>23</v>
      </c>
      <c r="J78" s="12">
        <v>34</v>
      </c>
    </row>
    <row r="79" spans="1:10" x14ac:dyDescent="0.25">
      <c r="A79" s="8" t="s">
        <v>91</v>
      </c>
      <c r="B79" s="9"/>
      <c r="C79" s="10"/>
      <c r="D79" s="9"/>
      <c r="E79" s="10"/>
      <c r="F79" s="9"/>
      <c r="G79" s="10"/>
      <c r="H79" s="9">
        <v>7</v>
      </c>
      <c r="I79" s="10">
        <v>25</v>
      </c>
      <c r="J79" s="9">
        <v>32</v>
      </c>
    </row>
    <row r="80" spans="1:10" x14ac:dyDescent="0.25">
      <c r="A80" s="11" t="s">
        <v>119</v>
      </c>
      <c r="B80" s="12"/>
      <c r="D80" s="12"/>
      <c r="F80" s="12">
        <v>5</v>
      </c>
      <c r="H80" s="12">
        <v>16</v>
      </c>
      <c r="I80">
        <v>5</v>
      </c>
      <c r="J80" s="12">
        <v>26</v>
      </c>
    </row>
    <row r="81" spans="1:10" x14ac:dyDescent="0.25">
      <c r="A81" s="8" t="s">
        <v>66</v>
      </c>
      <c r="B81" s="9">
        <v>10</v>
      </c>
      <c r="C81" s="10">
        <v>7</v>
      </c>
      <c r="D81" s="9">
        <v>5</v>
      </c>
      <c r="E81" s="10"/>
      <c r="F81" s="9"/>
      <c r="G81" s="10">
        <v>2</v>
      </c>
      <c r="H81" s="9">
        <v>1</v>
      </c>
      <c r="I81" s="10"/>
      <c r="J81" s="9">
        <v>25</v>
      </c>
    </row>
    <row r="82" spans="1:10" x14ac:dyDescent="0.25">
      <c r="A82" s="11" t="s">
        <v>90</v>
      </c>
      <c r="B82" s="12"/>
      <c r="D82" s="12"/>
      <c r="F82" s="12"/>
      <c r="G82">
        <v>4</v>
      </c>
      <c r="H82" s="12">
        <v>9</v>
      </c>
      <c r="I82">
        <v>11</v>
      </c>
      <c r="J82" s="12">
        <v>24</v>
      </c>
    </row>
    <row r="83" spans="1:10" x14ac:dyDescent="0.25">
      <c r="A83" s="8" t="s">
        <v>88</v>
      </c>
      <c r="B83" s="9"/>
      <c r="C83" s="10"/>
      <c r="D83" s="9"/>
      <c r="E83" s="10"/>
      <c r="F83" s="9"/>
      <c r="G83" s="10"/>
      <c r="H83" s="9">
        <v>8</v>
      </c>
      <c r="I83" s="10">
        <v>14</v>
      </c>
      <c r="J83" s="9">
        <v>22</v>
      </c>
    </row>
    <row r="84" spans="1:10" x14ac:dyDescent="0.25">
      <c r="A84" s="11" t="s">
        <v>108</v>
      </c>
      <c r="B84" s="12"/>
      <c r="C84">
        <v>4</v>
      </c>
      <c r="D84" s="12">
        <v>10</v>
      </c>
      <c r="F84" s="12"/>
      <c r="H84" s="12">
        <v>2</v>
      </c>
      <c r="I84">
        <v>6</v>
      </c>
      <c r="J84" s="12">
        <v>22</v>
      </c>
    </row>
    <row r="85" spans="1:10" x14ac:dyDescent="0.25">
      <c r="A85" s="8" t="s">
        <v>110</v>
      </c>
      <c r="B85" s="9"/>
      <c r="C85" s="10"/>
      <c r="D85" s="9"/>
      <c r="E85" s="10"/>
      <c r="F85" s="9"/>
      <c r="G85" s="10">
        <v>4</v>
      </c>
      <c r="H85" s="9">
        <v>10</v>
      </c>
      <c r="I85" s="10">
        <v>6</v>
      </c>
      <c r="J85" s="9">
        <v>20</v>
      </c>
    </row>
    <row r="86" spans="1:10" x14ac:dyDescent="0.25">
      <c r="A86" s="11" t="s">
        <v>116</v>
      </c>
      <c r="B86" s="12"/>
      <c r="D86" s="12"/>
      <c r="F86" s="12">
        <v>4</v>
      </c>
      <c r="G86">
        <v>4</v>
      </c>
      <c r="H86" s="12">
        <v>8</v>
      </c>
      <c r="I86">
        <v>4</v>
      </c>
      <c r="J86" s="12">
        <v>20</v>
      </c>
    </row>
    <row r="87" spans="1:10" x14ac:dyDescent="0.25">
      <c r="A87" s="8" t="s">
        <v>131</v>
      </c>
      <c r="B87" s="9"/>
      <c r="C87" s="10"/>
      <c r="D87" s="9"/>
      <c r="E87" s="10"/>
      <c r="F87" s="9"/>
      <c r="G87" s="10">
        <v>2</v>
      </c>
      <c r="H87" s="9">
        <v>2</v>
      </c>
      <c r="I87" s="10">
        <v>15</v>
      </c>
      <c r="J87" s="9">
        <v>19</v>
      </c>
    </row>
    <row r="88" spans="1:10" x14ac:dyDescent="0.25">
      <c r="A88" s="11" t="s">
        <v>81</v>
      </c>
      <c r="B88" s="12"/>
      <c r="D88" s="12">
        <v>4</v>
      </c>
      <c r="F88" s="12"/>
      <c r="G88">
        <v>2</v>
      </c>
      <c r="H88" s="12">
        <v>5</v>
      </c>
      <c r="I88">
        <v>8</v>
      </c>
      <c r="J88" s="12">
        <v>19</v>
      </c>
    </row>
    <row r="89" spans="1:10" x14ac:dyDescent="0.25">
      <c r="A89" s="8" t="s">
        <v>79</v>
      </c>
      <c r="B89" s="9"/>
      <c r="C89" s="10"/>
      <c r="D89" s="9"/>
      <c r="E89" s="10"/>
      <c r="F89" s="9"/>
      <c r="G89" s="10">
        <v>2</v>
      </c>
      <c r="H89" s="9">
        <v>5</v>
      </c>
      <c r="I89" s="10">
        <v>12</v>
      </c>
      <c r="J89" s="9">
        <v>19</v>
      </c>
    </row>
    <row r="90" spans="1:10" x14ac:dyDescent="0.25">
      <c r="A90" s="11" t="s">
        <v>112</v>
      </c>
      <c r="B90" s="12"/>
      <c r="D90" s="12"/>
      <c r="F90" s="12"/>
      <c r="G90">
        <v>6</v>
      </c>
      <c r="H90" s="12">
        <v>6</v>
      </c>
      <c r="I90">
        <v>6</v>
      </c>
      <c r="J90" s="12">
        <v>18</v>
      </c>
    </row>
    <row r="91" spans="1:10" x14ac:dyDescent="0.25">
      <c r="A91" s="8" t="s">
        <v>85</v>
      </c>
      <c r="B91" s="9"/>
      <c r="C91" s="10"/>
      <c r="D91" s="9">
        <v>2</v>
      </c>
      <c r="E91" s="10">
        <v>1</v>
      </c>
      <c r="F91" s="9"/>
      <c r="G91" s="10"/>
      <c r="H91" s="9"/>
      <c r="I91" s="10">
        <v>15</v>
      </c>
      <c r="J91" s="9">
        <v>18</v>
      </c>
    </row>
    <row r="92" spans="1:10" x14ac:dyDescent="0.25">
      <c r="A92" s="11" t="s">
        <v>114</v>
      </c>
      <c r="B92" s="12"/>
      <c r="D92" s="12">
        <v>2</v>
      </c>
      <c r="F92" s="12"/>
      <c r="H92" s="12">
        <v>6</v>
      </c>
      <c r="I92">
        <v>9</v>
      </c>
      <c r="J92" s="12">
        <v>17</v>
      </c>
    </row>
    <row r="93" spans="1:10" x14ac:dyDescent="0.25">
      <c r="A93" s="8" t="s">
        <v>179</v>
      </c>
      <c r="B93" s="9"/>
      <c r="C93" s="10"/>
      <c r="D93" s="9"/>
      <c r="E93" s="10"/>
      <c r="F93" s="9"/>
      <c r="G93" s="10"/>
      <c r="H93" s="9">
        <v>8</v>
      </c>
      <c r="I93" s="10">
        <v>8</v>
      </c>
      <c r="J93" s="9">
        <v>16</v>
      </c>
    </row>
    <row r="94" spans="1:10" x14ac:dyDescent="0.25">
      <c r="A94" s="11" t="s">
        <v>145</v>
      </c>
      <c r="B94" s="12"/>
      <c r="D94" s="12">
        <v>2</v>
      </c>
      <c r="F94" s="12"/>
      <c r="G94">
        <v>2</v>
      </c>
      <c r="H94" s="12">
        <v>6</v>
      </c>
      <c r="I94">
        <v>4</v>
      </c>
      <c r="J94" s="12">
        <v>14</v>
      </c>
    </row>
    <row r="95" spans="1:10" x14ac:dyDescent="0.25">
      <c r="A95" s="8" t="s">
        <v>124</v>
      </c>
      <c r="B95" s="9"/>
      <c r="C95" s="10">
        <v>2</v>
      </c>
      <c r="D95" s="9">
        <v>2</v>
      </c>
      <c r="E95" s="10"/>
      <c r="F95" s="9"/>
      <c r="G95" s="10">
        <v>4</v>
      </c>
      <c r="H95" s="9">
        <v>4</v>
      </c>
      <c r="I95" s="10">
        <v>2</v>
      </c>
      <c r="J95" s="9">
        <v>14</v>
      </c>
    </row>
    <row r="96" spans="1:10" x14ac:dyDescent="0.25">
      <c r="A96" s="11" t="s">
        <v>96</v>
      </c>
      <c r="B96" s="12"/>
      <c r="D96" s="12"/>
      <c r="F96" s="12"/>
      <c r="G96">
        <v>10</v>
      </c>
      <c r="H96" s="12">
        <v>4</v>
      </c>
      <c r="J96" s="12">
        <v>14</v>
      </c>
    </row>
    <row r="97" spans="1:10" x14ac:dyDescent="0.25">
      <c r="A97" s="8" t="s">
        <v>134</v>
      </c>
      <c r="B97" s="9"/>
      <c r="C97" s="10"/>
      <c r="D97" s="9">
        <v>2</v>
      </c>
      <c r="E97" s="10"/>
      <c r="F97" s="9"/>
      <c r="G97" s="10">
        <v>2</v>
      </c>
      <c r="H97" s="9">
        <v>8</v>
      </c>
      <c r="I97" s="10">
        <v>2</v>
      </c>
      <c r="J97" s="9">
        <v>14</v>
      </c>
    </row>
    <row r="98" spans="1:10" x14ac:dyDescent="0.25">
      <c r="A98" s="11" t="s">
        <v>77</v>
      </c>
      <c r="B98" s="12"/>
      <c r="D98" s="12"/>
      <c r="F98" s="12"/>
      <c r="H98" s="12">
        <v>11</v>
      </c>
      <c r="I98">
        <v>2</v>
      </c>
      <c r="J98" s="12">
        <v>13</v>
      </c>
    </row>
    <row r="99" spans="1:10" x14ac:dyDescent="0.25">
      <c r="A99" s="8" t="s">
        <v>60</v>
      </c>
      <c r="B99" s="9"/>
      <c r="C99" s="10"/>
      <c r="D99" s="9"/>
      <c r="E99" s="10"/>
      <c r="F99" s="9"/>
      <c r="G99" s="10">
        <v>2</v>
      </c>
      <c r="H99" s="9"/>
      <c r="I99" s="10">
        <v>10</v>
      </c>
      <c r="J99" s="9">
        <v>12</v>
      </c>
    </row>
    <row r="100" spans="1:10" x14ac:dyDescent="0.25">
      <c r="A100" s="11" t="s">
        <v>155</v>
      </c>
      <c r="B100" s="12"/>
      <c r="D100" s="12"/>
      <c r="F100" s="12"/>
      <c r="H100" s="12">
        <v>4</v>
      </c>
      <c r="I100">
        <v>8</v>
      </c>
      <c r="J100" s="12">
        <v>12</v>
      </c>
    </row>
    <row r="101" spans="1:10" x14ac:dyDescent="0.25">
      <c r="A101" s="8" t="s">
        <v>136</v>
      </c>
      <c r="B101" s="9"/>
      <c r="C101" s="10"/>
      <c r="D101" s="9"/>
      <c r="E101" s="10"/>
      <c r="F101" s="9"/>
      <c r="G101" s="10"/>
      <c r="H101" s="9">
        <v>4</v>
      </c>
      <c r="I101" s="10">
        <v>7</v>
      </c>
      <c r="J101" s="9">
        <v>11</v>
      </c>
    </row>
    <row r="102" spans="1:10" x14ac:dyDescent="0.25">
      <c r="A102" s="11" t="s">
        <v>118</v>
      </c>
      <c r="B102" s="12"/>
      <c r="D102" s="12"/>
      <c r="F102" s="12">
        <v>2</v>
      </c>
      <c r="G102">
        <v>2</v>
      </c>
      <c r="H102" s="12">
        <v>7</v>
      </c>
      <c r="J102" s="12">
        <v>11</v>
      </c>
    </row>
    <row r="103" spans="1:10" x14ac:dyDescent="0.25">
      <c r="A103" s="8" t="s">
        <v>102</v>
      </c>
      <c r="B103" s="9"/>
      <c r="C103" s="10"/>
      <c r="D103" s="9"/>
      <c r="E103" s="10"/>
      <c r="F103" s="9"/>
      <c r="G103" s="10"/>
      <c r="H103" s="9">
        <v>2</v>
      </c>
      <c r="I103" s="10">
        <v>8</v>
      </c>
      <c r="J103" s="9">
        <v>10</v>
      </c>
    </row>
    <row r="104" spans="1:10" x14ac:dyDescent="0.25">
      <c r="A104" s="11" t="s">
        <v>100</v>
      </c>
      <c r="B104" s="12">
        <v>6</v>
      </c>
      <c r="C104">
        <v>2</v>
      </c>
      <c r="D104" s="12"/>
      <c r="F104" s="12"/>
      <c r="H104" s="12"/>
      <c r="I104">
        <v>2</v>
      </c>
      <c r="J104" s="12">
        <v>10</v>
      </c>
    </row>
    <row r="105" spans="1:10" x14ac:dyDescent="0.25">
      <c r="A105" s="8" t="s">
        <v>123</v>
      </c>
      <c r="B105" s="9"/>
      <c r="C105" s="10"/>
      <c r="D105" s="9"/>
      <c r="E105" s="10"/>
      <c r="F105" s="9"/>
      <c r="G105" s="10">
        <v>2</v>
      </c>
      <c r="H105" s="9">
        <v>8</v>
      </c>
      <c r="I105" s="10"/>
      <c r="J105" s="9">
        <v>10</v>
      </c>
    </row>
    <row r="106" spans="1:10" x14ac:dyDescent="0.25">
      <c r="A106" s="11" t="s">
        <v>127</v>
      </c>
      <c r="B106" s="12"/>
      <c r="D106" s="12"/>
      <c r="F106" s="12"/>
      <c r="H106" s="12">
        <v>5</v>
      </c>
      <c r="I106">
        <v>4</v>
      </c>
      <c r="J106" s="12">
        <v>9</v>
      </c>
    </row>
    <row r="107" spans="1:10" x14ac:dyDescent="0.25">
      <c r="A107" s="8" t="s">
        <v>142</v>
      </c>
      <c r="B107" s="9">
        <v>9</v>
      </c>
      <c r="C107" s="10"/>
      <c r="D107" s="9"/>
      <c r="E107" s="10"/>
      <c r="F107" s="9"/>
      <c r="G107" s="10"/>
      <c r="H107" s="9"/>
      <c r="I107" s="10"/>
      <c r="J107" s="9">
        <v>9</v>
      </c>
    </row>
    <row r="108" spans="1:10" x14ac:dyDescent="0.25">
      <c r="A108" s="11" t="s">
        <v>178</v>
      </c>
      <c r="B108" s="12"/>
      <c r="D108" s="12"/>
      <c r="F108" s="12"/>
      <c r="H108" s="12">
        <v>4</v>
      </c>
      <c r="I108">
        <v>4</v>
      </c>
      <c r="J108" s="12">
        <v>8</v>
      </c>
    </row>
    <row r="109" spans="1:10" x14ac:dyDescent="0.25">
      <c r="A109" s="8" t="s">
        <v>153</v>
      </c>
      <c r="B109" s="9"/>
      <c r="C109" s="10"/>
      <c r="D109" s="9"/>
      <c r="E109" s="10"/>
      <c r="F109" s="9"/>
      <c r="G109" s="10"/>
      <c r="H109" s="9"/>
      <c r="I109" s="10">
        <v>8</v>
      </c>
      <c r="J109" s="9">
        <v>8</v>
      </c>
    </row>
    <row r="110" spans="1:10" x14ac:dyDescent="0.25">
      <c r="A110" s="11" t="s">
        <v>147</v>
      </c>
      <c r="B110" s="12"/>
      <c r="D110" s="12">
        <v>2</v>
      </c>
      <c r="F110" s="12"/>
      <c r="H110" s="12">
        <v>4</v>
      </c>
      <c r="I110">
        <v>2</v>
      </c>
      <c r="J110" s="12">
        <v>8</v>
      </c>
    </row>
    <row r="111" spans="1:10" x14ac:dyDescent="0.25">
      <c r="A111" s="8" t="s">
        <v>137</v>
      </c>
      <c r="B111" s="9"/>
      <c r="C111" s="10"/>
      <c r="D111" s="9"/>
      <c r="E111" s="10">
        <v>3</v>
      </c>
      <c r="F111" s="9"/>
      <c r="G111" s="10">
        <v>2</v>
      </c>
      <c r="H111" s="9">
        <v>2</v>
      </c>
      <c r="I111" s="10"/>
      <c r="J111" s="9">
        <v>7</v>
      </c>
    </row>
    <row r="112" spans="1:10" x14ac:dyDescent="0.25">
      <c r="A112" s="11" t="s">
        <v>160</v>
      </c>
      <c r="B112" s="12"/>
      <c r="C112">
        <v>2</v>
      </c>
      <c r="D112" s="12">
        <v>3</v>
      </c>
      <c r="F112" s="12"/>
      <c r="H112" s="12"/>
      <c r="I112">
        <v>1</v>
      </c>
      <c r="J112" s="12">
        <v>6</v>
      </c>
    </row>
    <row r="113" spans="1:10" x14ac:dyDescent="0.25">
      <c r="A113" s="8" t="s">
        <v>148</v>
      </c>
      <c r="B113" s="9"/>
      <c r="C113" s="10"/>
      <c r="D113" s="9"/>
      <c r="E113" s="10"/>
      <c r="F113" s="9"/>
      <c r="G113" s="10"/>
      <c r="H113" s="9">
        <v>4</v>
      </c>
      <c r="I113" s="10">
        <v>2</v>
      </c>
      <c r="J113" s="9">
        <v>6</v>
      </c>
    </row>
    <row r="114" spans="1:10" x14ac:dyDescent="0.25">
      <c r="A114" s="11" t="s">
        <v>109</v>
      </c>
      <c r="B114" s="12"/>
      <c r="D114" s="12"/>
      <c r="F114" s="12"/>
      <c r="H114" s="12"/>
      <c r="I114">
        <v>6</v>
      </c>
      <c r="J114" s="12">
        <v>6</v>
      </c>
    </row>
    <row r="115" spans="1:10" x14ac:dyDescent="0.25">
      <c r="A115" s="8" t="s">
        <v>180</v>
      </c>
      <c r="B115" s="9"/>
      <c r="C115" s="10"/>
      <c r="D115" s="9"/>
      <c r="E115" s="10"/>
      <c r="F115" s="9"/>
      <c r="G115" s="10"/>
      <c r="H115" s="9"/>
      <c r="I115" s="10">
        <v>6</v>
      </c>
      <c r="J115" s="9">
        <v>6</v>
      </c>
    </row>
    <row r="116" spans="1:10" x14ac:dyDescent="0.25">
      <c r="A116" s="11" t="s">
        <v>121</v>
      </c>
      <c r="B116" s="12"/>
      <c r="C116">
        <v>2</v>
      </c>
      <c r="D116" s="12"/>
      <c r="F116" s="12"/>
      <c r="H116" s="12">
        <v>4</v>
      </c>
      <c r="J116" s="12">
        <v>6</v>
      </c>
    </row>
    <row r="117" spans="1:10" x14ac:dyDescent="0.25">
      <c r="A117" s="8" t="s">
        <v>182</v>
      </c>
      <c r="B117" s="9"/>
      <c r="C117" s="10"/>
      <c r="D117" s="9"/>
      <c r="E117" s="10"/>
      <c r="F117" s="9"/>
      <c r="G117" s="10"/>
      <c r="H117" s="9"/>
      <c r="I117" s="10">
        <v>6</v>
      </c>
      <c r="J117" s="9">
        <v>6</v>
      </c>
    </row>
    <row r="118" spans="1:10" x14ac:dyDescent="0.25">
      <c r="A118" s="11" t="s">
        <v>211</v>
      </c>
      <c r="B118" s="12"/>
      <c r="D118" s="12"/>
      <c r="F118" s="12"/>
      <c r="H118" s="12"/>
      <c r="I118">
        <v>6</v>
      </c>
      <c r="J118" s="12">
        <v>6</v>
      </c>
    </row>
    <row r="119" spans="1:10" x14ac:dyDescent="0.25">
      <c r="A119" s="8" t="s">
        <v>194</v>
      </c>
      <c r="B119" s="9"/>
      <c r="C119" s="10"/>
      <c r="D119" s="9"/>
      <c r="E119" s="10"/>
      <c r="F119" s="9"/>
      <c r="G119" s="10"/>
      <c r="H119" s="9"/>
      <c r="I119" s="10">
        <v>6</v>
      </c>
      <c r="J119" s="9">
        <v>6</v>
      </c>
    </row>
    <row r="120" spans="1:10" x14ac:dyDescent="0.25">
      <c r="A120" s="11" t="s">
        <v>82</v>
      </c>
      <c r="B120" s="12"/>
      <c r="D120" s="12"/>
      <c r="F120" s="12"/>
      <c r="H120" s="12">
        <v>1</v>
      </c>
      <c r="I120">
        <v>5</v>
      </c>
      <c r="J120" s="12">
        <v>6</v>
      </c>
    </row>
    <row r="121" spans="1:10" x14ac:dyDescent="0.25">
      <c r="A121" s="8" t="s">
        <v>165</v>
      </c>
      <c r="B121" s="9"/>
      <c r="C121" s="10"/>
      <c r="D121" s="9"/>
      <c r="E121" s="10"/>
      <c r="F121" s="9"/>
      <c r="G121" s="10"/>
      <c r="H121" s="9">
        <v>1</v>
      </c>
      <c r="I121" s="10">
        <v>4</v>
      </c>
      <c r="J121" s="9">
        <v>5</v>
      </c>
    </row>
    <row r="122" spans="1:10" x14ac:dyDescent="0.25">
      <c r="A122" s="11" t="s">
        <v>141</v>
      </c>
      <c r="B122" s="12"/>
      <c r="D122" s="12"/>
      <c r="F122" s="12"/>
      <c r="H122" s="12">
        <v>3</v>
      </c>
      <c r="I122">
        <v>2</v>
      </c>
      <c r="J122" s="12">
        <v>5</v>
      </c>
    </row>
    <row r="123" spans="1:10" x14ac:dyDescent="0.25">
      <c r="A123" s="8" t="s">
        <v>130</v>
      </c>
      <c r="B123" s="9"/>
      <c r="C123" s="10"/>
      <c r="D123" s="9">
        <v>4</v>
      </c>
      <c r="E123" s="10"/>
      <c r="F123" s="9"/>
      <c r="G123" s="10"/>
      <c r="H123" s="9"/>
      <c r="I123" s="10"/>
      <c r="J123" s="9">
        <v>4</v>
      </c>
    </row>
    <row r="124" spans="1:10" x14ac:dyDescent="0.25">
      <c r="A124" s="11" t="s">
        <v>200</v>
      </c>
      <c r="B124" s="12">
        <v>4</v>
      </c>
      <c r="D124" s="12"/>
      <c r="F124" s="12"/>
      <c r="H124" s="12"/>
      <c r="J124" s="12">
        <v>4</v>
      </c>
    </row>
    <row r="125" spans="1:10" x14ac:dyDescent="0.25">
      <c r="A125" s="8" t="s">
        <v>125</v>
      </c>
      <c r="B125" s="9"/>
      <c r="C125" s="10"/>
      <c r="D125" s="9">
        <v>2</v>
      </c>
      <c r="E125" s="10"/>
      <c r="F125" s="9"/>
      <c r="G125" s="10"/>
      <c r="H125" s="9">
        <v>2</v>
      </c>
      <c r="I125" s="10"/>
      <c r="J125" s="9">
        <v>4</v>
      </c>
    </row>
    <row r="126" spans="1:10" x14ac:dyDescent="0.25">
      <c r="A126" s="11" t="s">
        <v>196</v>
      </c>
      <c r="B126" s="12"/>
      <c r="D126" s="12"/>
      <c r="F126" s="12"/>
      <c r="H126" s="12">
        <v>2</v>
      </c>
      <c r="I126">
        <v>2</v>
      </c>
      <c r="J126" s="12">
        <v>4</v>
      </c>
    </row>
    <row r="127" spans="1:10" x14ac:dyDescent="0.25">
      <c r="A127" s="8" t="s">
        <v>69</v>
      </c>
      <c r="B127" s="9"/>
      <c r="C127" s="10"/>
      <c r="D127" s="9"/>
      <c r="E127" s="10"/>
      <c r="F127" s="9"/>
      <c r="G127" s="10">
        <v>2</v>
      </c>
      <c r="H127" s="9">
        <v>2</v>
      </c>
      <c r="I127" s="10"/>
      <c r="J127" s="9">
        <v>4</v>
      </c>
    </row>
    <row r="128" spans="1:10" x14ac:dyDescent="0.25">
      <c r="A128" s="11" t="s">
        <v>174</v>
      </c>
      <c r="B128" s="12"/>
      <c r="D128" s="12"/>
      <c r="E128">
        <v>2</v>
      </c>
      <c r="F128" s="12">
        <v>2</v>
      </c>
      <c r="H128" s="12"/>
      <c r="J128" s="12">
        <v>4</v>
      </c>
    </row>
    <row r="129" spans="1:10" x14ac:dyDescent="0.25">
      <c r="A129" s="8" t="s">
        <v>171</v>
      </c>
      <c r="B129" s="9"/>
      <c r="C129" s="10"/>
      <c r="D129" s="9"/>
      <c r="E129" s="10"/>
      <c r="F129" s="9"/>
      <c r="G129" s="10"/>
      <c r="H129" s="9">
        <v>2</v>
      </c>
      <c r="I129" s="10">
        <v>2</v>
      </c>
      <c r="J129" s="9">
        <v>4</v>
      </c>
    </row>
    <row r="130" spans="1:10" x14ac:dyDescent="0.25">
      <c r="A130" s="11" t="s">
        <v>140</v>
      </c>
      <c r="B130" s="12"/>
      <c r="D130" s="12"/>
      <c r="F130" s="12"/>
      <c r="H130" s="12">
        <v>2</v>
      </c>
      <c r="I130">
        <v>2</v>
      </c>
      <c r="J130" s="12">
        <v>4</v>
      </c>
    </row>
    <row r="131" spans="1:10" x14ac:dyDescent="0.25">
      <c r="A131" s="8" t="s">
        <v>135</v>
      </c>
      <c r="B131" s="9"/>
      <c r="C131" s="10"/>
      <c r="D131" s="9"/>
      <c r="E131" s="10"/>
      <c r="F131" s="9"/>
      <c r="G131" s="10"/>
      <c r="H131" s="9">
        <v>1</v>
      </c>
      <c r="I131" s="10">
        <v>3</v>
      </c>
      <c r="J131" s="9">
        <v>4</v>
      </c>
    </row>
    <row r="132" spans="1:10" x14ac:dyDescent="0.25">
      <c r="A132" s="11" t="s">
        <v>206</v>
      </c>
      <c r="B132" s="12"/>
      <c r="D132" s="12">
        <v>2</v>
      </c>
      <c r="F132" s="12"/>
      <c r="H132" s="12">
        <v>2</v>
      </c>
      <c r="J132" s="12">
        <v>4</v>
      </c>
    </row>
    <row r="133" spans="1:10" x14ac:dyDescent="0.25">
      <c r="A133" s="8" t="s">
        <v>143</v>
      </c>
      <c r="B133" s="9"/>
      <c r="C133" s="10"/>
      <c r="D133" s="9"/>
      <c r="E133" s="10"/>
      <c r="F133" s="9"/>
      <c r="G133" s="10"/>
      <c r="H133" s="9"/>
      <c r="I133" s="10">
        <v>3</v>
      </c>
      <c r="J133" s="9">
        <v>3</v>
      </c>
    </row>
    <row r="134" spans="1:10" x14ac:dyDescent="0.25">
      <c r="A134" s="11" t="s">
        <v>187</v>
      </c>
      <c r="B134" s="12"/>
      <c r="D134" s="12"/>
      <c r="F134" s="12"/>
      <c r="H134" s="12">
        <v>2</v>
      </c>
      <c r="J134" s="12">
        <v>2</v>
      </c>
    </row>
    <row r="135" spans="1:10" x14ac:dyDescent="0.25">
      <c r="A135" s="8" t="s">
        <v>212</v>
      </c>
      <c r="B135" s="9"/>
      <c r="C135" s="10"/>
      <c r="D135" s="9"/>
      <c r="E135" s="10"/>
      <c r="F135" s="9"/>
      <c r="G135" s="10"/>
      <c r="H135" s="9"/>
      <c r="I135" s="10">
        <v>2</v>
      </c>
      <c r="J135" s="9">
        <v>2</v>
      </c>
    </row>
    <row r="136" spans="1:10" x14ac:dyDescent="0.25">
      <c r="A136" s="11" t="s">
        <v>154</v>
      </c>
      <c r="B136" s="12"/>
      <c r="C136">
        <v>2</v>
      </c>
      <c r="D136" s="12"/>
      <c r="F136" s="12"/>
      <c r="H136" s="12"/>
      <c r="J136" s="12">
        <v>2</v>
      </c>
    </row>
    <row r="137" spans="1:10" x14ac:dyDescent="0.25">
      <c r="A137" s="8" t="s">
        <v>213</v>
      </c>
      <c r="B137" s="9">
        <v>2</v>
      </c>
      <c r="C137" s="10"/>
      <c r="D137" s="9"/>
      <c r="E137" s="10"/>
      <c r="F137" s="9"/>
      <c r="G137" s="10"/>
      <c r="H137" s="9"/>
      <c r="I137" s="10"/>
      <c r="J137" s="9">
        <v>2</v>
      </c>
    </row>
    <row r="138" spans="1:10" x14ac:dyDescent="0.25">
      <c r="A138" s="11" t="s">
        <v>138</v>
      </c>
      <c r="B138" s="12"/>
      <c r="D138" s="12"/>
      <c r="F138" s="12"/>
      <c r="G138">
        <v>2</v>
      </c>
      <c r="H138" s="12"/>
      <c r="J138" s="12">
        <v>2</v>
      </c>
    </row>
    <row r="139" spans="1:10" x14ac:dyDescent="0.25">
      <c r="A139" s="8" t="s">
        <v>144</v>
      </c>
      <c r="B139" s="9"/>
      <c r="C139" s="10"/>
      <c r="D139" s="9"/>
      <c r="E139" s="10"/>
      <c r="F139" s="9"/>
      <c r="G139" s="10"/>
      <c r="H139" s="9"/>
      <c r="I139" s="10">
        <v>2</v>
      </c>
      <c r="J139" s="9">
        <v>2</v>
      </c>
    </row>
    <row r="140" spans="1:10" x14ac:dyDescent="0.25">
      <c r="A140" s="11" t="s">
        <v>151</v>
      </c>
      <c r="B140" s="12"/>
      <c r="D140" s="12"/>
      <c r="F140" s="12"/>
      <c r="H140" s="12"/>
      <c r="I140">
        <v>2</v>
      </c>
      <c r="J140" s="12">
        <v>2</v>
      </c>
    </row>
    <row r="141" spans="1:10" x14ac:dyDescent="0.25">
      <c r="A141" s="8" t="s">
        <v>47</v>
      </c>
      <c r="B141" s="9"/>
      <c r="C141" s="10"/>
      <c r="D141" s="9"/>
      <c r="E141" s="10"/>
      <c r="F141" s="9"/>
      <c r="G141" s="10"/>
      <c r="H141" s="9">
        <v>2</v>
      </c>
      <c r="I141" s="10"/>
      <c r="J141" s="9">
        <v>2</v>
      </c>
    </row>
    <row r="142" spans="1:10" x14ac:dyDescent="0.25">
      <c r="A142" s="11" t="s">
        <v>190</v>
      </c>
      <c r="B142" s="12"/>
      <c r="D142" s="12"/>
      <c r="F142" s="12"/>
      <c r="H142" s="12">
        <v>2</v>
      </c>
      <c r="J142" s="12">
        <v>2</v>
      </c>
    </row>
    <row r="143" spans="1:10" x14ac:dyDescent="0.25">
      <c r="A143" s="8" t="s">
        <v>31</v>
      </c>
      <c r="B143" s="9"/>
      <c r="C143" s="10"/>
      <c r="D143" s="9"/>
      <c r="E143" s="10"/>
      <c r="F143" s="9"/>
      <c r="G143" s="10"/>
      <c r="H143" s="9">
        <v>2</v>
      </c>
      <c r="I143" s="10"/>
      <c r="J143" s="9">
        <v>2</v>
      </c>
    </row>
    <row r="144" spans="1:10" x14ac:dyDescent="0.25">
      <c r="A144" s="11" t="s">
        <v>168</v>
      </c>
      <c r="B144" s="12"/>
      <c r="D144" s="12"/>
      <c r="F144" s="12"/>
      <c r="H144" s="12"/>
      <c r="I144">
        <v>2</v>
      </c>
      <c r="J144" s="12">
        <v>2</v>
      </c>
    </row>
    <row r="145" spans="1:10" x14ac:dyDescent="0.25">
      <c r="A145" s="8" t="s">
        <v>169</v>
      </c>
      <c r="B145" s="9">
        <v>2</v>
      </c>
      <c r="C145" s="10"/>
      <c r="D145" s="9"/>
      <c r="E145" s="10"/>
      <c r="F145" s="9"/>
      <c r="G145" s="10"/>
      <c r="H145" s="9"/>
      <c r="I145" s="10"/>
      <c r="J145" s="9">
        <v>2</v>
      </c>
    </row>
    <row r="146" spans="1:10" x14ac:dyDescent="0.25">
      <c r="A146" s="11" t="s">
        <v>191</v>
      </c>
      <c r="B146" s="12"/>
      <c r="D146" s="12"/>
      <c r="F146" s="12"/>
      <c r="H146" s="12"/>
      <c r="I146">
        <v>2</v>
      </c>
      <c r="J146" s="12">
        <v>2</v>
      </c>
    </row>
    <row r="147" spans="1:10" x14ac:dyDescent="0.25">
      <c r="A147" s="8" t="s">
        <v>99</v>
      </c>
      <c r="B147" s="9"/>
      <c r="C147" s="10"/>
      <c r="D147" s="9"/>
      <c r="E147" s="10"/>
      <c r="F147" s="9"/>
      <c r="G147" s="10"/>
      <c r="H147" s="9">
        <v>2</v>
      </c>
      <c r="I147" s="10"/>
      <c r="J147" s="9">
        <v>2</v>
      </c>
    </row>
    <row r="148" spans="1:10" x14ac:dyDescent="0.25">
      <c r="A148" s="11" t="s">
        <v>156</v>
      </c>
      <c r="B148" s="12"/>
      <c r="D148" s="12"/>
      <c r="F148" s="12"/>
      <c r="H148" s="12"/>
      <c r="I148">
        <v>2</v>
      </c>
      <c r="J148" s="12">
        <v>2</v>
      </c>
    </row>
    <row r="149" spans="1:10" x14ac:dyDescent="0.25">
      <c r="A149" s="8" t="s">
        <v>152</v>
      </c>
      <c r="B149" s="9"/>
      <c r="C149" s="10"/>
      <c r="D149" s="9"/>
      <c r="E149" s="10"/>
      <c r="F149" s="9">
        <v>2</v>
      </c>
      <c r="G149" s="10"/>
      <c r="H149" s="9"/>
      <c r="I149" s="10"/>
      <c r="J149" s="9">
        <v>2</v>
      </c>
    </row>
    <row r="150" spans="1:10" x14ac:dyDescent="0.25">
      <c r="A150" s="11" t="s">
        <v>120</v>
      </c>
      <c r="B150" s="12"/>
      <c r="D150" s="12"/>
      <c r="F150" s="12"/>
      <c r="H150" s="12">
        <v>2</v>
      </c>
      <c r="J150" s="12">
        <v>2</v>
      </c>
    </row>
    <row r="151" spans="1:10" x14ac:dyDescent="0.25">
      <c r="A151" s="8" t="s">
        <v>214</v>
      </c>
      <c r="B151" s="9"/>
      <c r="C151" s="10"/>
      <c r="D151" s="9"/>
      <c r="E151" s="10"/>
      <c r="F151" s="9">
        <v>2</v>
      </c>
      <c r="G151" s="10"/>
      <c r="H151" s="9"/>
      <c r="I151" s="10"/>
      <c r="J151" s="9">
        <v>2</v>
      </c>
    </row>
    <row r="152" spans="1:10" x14ac:dyDescent="0.25">
      <c r="A152" s="11" t="s">
        <v>170</v>
      </c>
      <c r="B152" s="12"/>
      <c r="C152">
        <v>2</v>
      </c>
      <c r="D152" s="12"/>
      <c r="F152" s="12"/>
      <c r="H152" s="12"/>
      <c r="J152" s="12">
        <v>2</v>
      </c>
    </row>
    <row r="153" spans="1:10" x14ac:dyDescent="0.25">
      <c r="A153" s="8" t="s">
        <v>166</v>
      </c>
      <c r="B153" s="9"/>
      <c r="C153" s="10"/>
      <c r="D153" s="9"/>
      <c r="E153" s="10"/>
      <c r="F153" s="9"/>
      <c r="G153" s="10">
        <v>2</v>
      </c>
      <c r="H153" s="9"/>
      <c r="I153" s="10"/>
      <c r="J153" s="9">
        <v>2</v>
      </c>
    </row>
    <row r="154" spans="1:10" x14ac:dyDescent="0.25">
      <c r="A154" s="11" t="s">
        <v>209</v>
      </c>
      <c r="B154" s="12">
        <v>2</v>
      </c>
      <c r="D154" s="12"/>
      <c r="F154" s="12"/>
      <c r="H154" s="12"/>
      <c r="J154" s="12">
        <v>2</v>
      </c>
    </row>
    <row r="155" spans="1:10" x14ac:dyDescent="0.25">
      <c r="A155" s="8" t="s">
        <v>129</v>
      </c>
      <c r="B155" s="9"/>
      <c r="C155" s="10"/>
      <c r="D155" s="9"/>
      <c r="E155" s="10"/>
      <c r="F155" s="9"/>
      <c r="G155" s="10"/>
      <c r="H155" s="9"/>
      <c r="I155" s="10">
        <v>2</v>
      </c>
      <c r="J155" s="9">
        <v>2</v>
      </c>
    </row>
    <row r="156" spans="1:10" x14ac:dyDescent="0.25">
      <c r="A156" s="11" t="s">
        <v>215</v>
      </c>
      <c r="B156" s="12">
        <v>2</v>
      </c>
      <c r="D156" s="12"/>
      <c r="F156" s="12"/>
      <c r="H156" s="12"/>
      <c r="J156" s="12">
        <v>2</v>
      </c>
    </row>
    <row r="157" spans="1:10" x14ac:dyDescent="0.25">
      <c r="A157" s="8" t="s">
        <v>192</v>
      </c>
      <c r="B157" s="9"/>
      <c r="C157" s="10"/>
      <c r="D157" s="9"/>
      <c r="E157" s="10"/>
      <c r="F157" s="9"/>
      <c r="G157" s="10"/>
      <c r="H157" s="9">
        <v>2</v>
      </c>
      <c r="I157" s="10"/>
      <c r="J157" s="9">
        <v>2</v>
      </c>
    </row>
    <row r="158" spans="1:10" x14ac:dyDescent="0.25">
      <c r="A158" s="11" t="s">
        <v>139</v>
      </c>
      <c r="B158" s="12"/>
      <c r="D158" s="12"/>
      <c r="F158" s="12"/>
      <c r="H158" s="12"/>
      <c r="I158">
        <v>2</v>
      </c>
      <c r="J158" s="12">
        <v>2</v>
      </c>
    </row>
    <row r="159" spans="1:10" x14ac:dyDescent="0.25">
      <c r="A159" s="8" t="s">
        <v>184</v>
      </c>
      <c r="B159" s="9"/>
      <c r="C159" s="10"/>
      <c r="D159" s="9"/>
      <c r="E159" s="10"/>
      <c r="F159" s="9"/>
      <c r="G159" s="10"/>
      <c r="H159" s="9"/>
      <c r="I159" s="10">
        <v>2</v>
      </c>
      <c r="J159" s="9">
        <v>2</v>
      </c>
    </row>
    <row r="160" spans="1:10" x14ac:dyDescent="0.25">
      <c r="A160" s="11" t="s">
        <v>161</v>
      </c>
      <c r="B160" s="12"/>
      <c r="D160" s="12"/>
      <c r="F160" s="12">
        <v>2</v>
      </c>
      <c r="H160" s="12"/>
      <c r="J160" s="12">
        <v>2</v>
      </c>
    </row>
    <row r="161" spans="1:10" x14ac:dyDescent="0.25">
      <c r="A161" s="8" t="s">
        <v>164</v>
      </c>
      <c r="B161" s="9"/>
      <c r="C161" s="10"/>
      <c r="D161" s="9">
        <v>1</v>
      </c>
      <c r="E161" s="10"/>
      <c r="F161" s="9"/>
      <c r="G161" s="10"/>
      <c r="H161" s="9"/>
      <c r="I161" s="10"/>
      <c r="J161" s="9">
        <v>1</v>
      </c>
    </row>
    <row r="162" spans="1:10" x14ac:dyDescent="0.25">
      <c r="A162" s="11" t="s">
        <v>163</v>
      </c>
      <c r="B162" s="12"/>
      <c r="D162" s="12"/>
      <c r="F162" s="12"/>
      <c r="H162" s="12">
        <v>1</v>
      </c>
      <c r="J162" s="12">
        <v>1</v>
      </c>
    </row>
    <row r="163" spans="1:10" x14ac:dyDescent="0.25">
      <c r="A163" s="8" t="s">
        <v>150</v>
      </c>
      <c r="B163" s="9"/>
      <c r="C163" s="10"/>
      <c r="D163" s="9">
        <v>1</v>
      </c>
      <c r="E163" s="10"/>
      <c r="F163" s="9"/>
      <c r="G163" s="10"/>
      <c r="H163" s="9"/>
      <c r="I163" s="10"/>
      <c r="J163" s="9">
        <v>1</v>
      </c>
    </row>
    <row r="164" spans="1:10" x14ac:dyDescent="0.25">
      <c r="A164" s="11" t="s">
        <v>133</v>
      </c>
      <c r="B164" s="12"/>
      <c r="D164" s="12"/>
      <c r="F164" s="12"/>
      <c r="H164" s="12">
        <v>1</v>
      </c>
      <c r="J164" s="12">
        <v>1</v>
      </c>
    </row>
    <row r="165" spans="1:10" ht="15.75" thickBot="1" x14ac:dyDescent="0.3">
      <c r="A165" s="13" t="s">
        <v>26</v>
      </c>
      <c r="B165" s="14">
        <v>504</v>
      </c>
      <c r="C165" s="15">
        <v>2271</v>
      </c>
      <c r="D165" s="14">
        <v>3126</v>
      </c>
      <c r="E165" s="15">
        <v>963</v>
      </c>
      <c r="F165" s="14">
        <v>1079</v>
      </c>
      <c r="G165" s="15">
        <v>2726</v>
      </c>
      <c r="H165" s="14">
        <v>8331</v>
      </c>
      <c r="I165" s="15">
        <v>7244</v>
      </c>
      <c r="J165" s="14">
        <v>26244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BBA3-9134-4E87-8E63-EC247ACCA6DD}">
  <sheetPr>
    <tabColor rgb="FF92D050"/>
  </sheetPr>
  <dimension ref="A1:J123"/>
  <sheetViews>
    <sheetView workbookViewId="0">
      <selection activeCell="A18" sqref="A18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6" t="s">
        <v>231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12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218</v>
      </c>
      <c r="B6" s="7" t="s">
        <v>219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  <c r="I6" s="7" t="s">
        <v>25</v>
      </c>
      <c r="J6" s="7" t="s">
        <v>26</v>
      </c>
    </row>
    <row r="7" spans="1:10" x14ac:dyDescent="0.25">
      <c r="A7" s="8" t="s">
        <v>27</v>
      </c>
      <c r="B7" s="9">
        <v>116</v>
      </c>
      <c r="C7" s="10">
        <v>390</v>
      </c>
      <c r="D7" s="9">
        <v>370</v>
      </c>
      <c r="E7" s="10">
        <v>105</v>
      </c>
      <c r="F7" s="9">
        <v>71</v>
      </c>
      <c r="G7" s="10">
        <v>194</v>
      </c>
      <c r="H7" s="9">
        <v>431</v>
      </c>
      <c r="I7" s="10">
        <v>178</v>
      </c>
      <c r="J7" s="9">
        <v>1855</v>
      </c>
    </row>
    <row r="8" spans="1:10" x14ac:dyDescent="0.25">
      <c r="A8" s="11" t="s">
        <v>30</v>
      </c>
      <c r="B8" s="12">
        <v>23</v>
      </c>
      <c r="C8">
        <v>62</v>
      </c>
      <c r="D8" s="12">
        <v>286</v>
      </c>
      <c r="E8">
        <v>175</v>
      </c>
      <c r="F8" s="12">
        <v>95</v>
      </c>
      <c r="G8">
        <v>51</v>
      </c>
      <c r="H8" s="12">
        <v>181</v>
      </c>
      <c r="I8">
        <v>96</v>
      </c>
      <c r="J8" s="12">
        <v>969</v>
      </c>
    </row>
    <row r="9" spans="1:10" x14ac:dyDescent="0.25">
      <c r="A9" s="8" t="s">
        <v>28</v>
      </c>
      <c r="B9" s="9"/>
      <c r="C9" s="10">
        <v>80</v>
      </c>
      <c r="D9" s="9">
        <v>108</v>
      </c>
      <c r="E9" s="10">
        <v>132</v>
      </c>
      <c r="F9" s="9">
        <v>42</v>
      </c>
      <c r="G9" s="10">
        <v>108</v>
      </c>
      <c r="H9" s="9">
        <v>334</v>
      </c>
      <c r="I9" s="10">
        <v>93</v>
      </c>
      <c r="J9" s="9">
        <v>897</v>
      </c>
    </row>
    <row r="10" spans="1:10" x14ac:dyDescent="0.25">
      <c r="A10" s="11" t="s">
        <v>31</v>
      </c>
      <c r="B10" s="12">
        <v>18</v>
      </c>
      <c r="C10">
        <v>49</v>
      </c>
      <c r="D10" s="12">
        <v>185</v>
      </c>
      <c r="E10">
        <v>78</v>
      </c>
      <c r="F10" s="12">
        <v>14</v>
      </c>
      <c r="G10">
        <v>8</v>
      </c>
      <c r="H10" s="12">
        <v>85</v>
      </c>
      <c r="I10">
        <v>48</v>
      </c>
      <c r="J10" s="12">
        <v>485</v>
      </c>
    </row>
    <row r="11" spans="1:10" x14ac:dyDescent="0.25">
      <c r="A11" s="8" t="s">
        <v>39</v>
      </c>
      <c r="B11" s="9">
        <v>2</v>
      </c>
      <c r="C11" s="10">
        <v>4</v>
      </c>
      <c r="D11" s="9">
        <v>4</v>
      </c>
      <c r="E11" s="10">
        <v>2</v>
      </c>
      <c r="F11" s="9">
        <v>2</v>
      </c>
      <c r="G11" s="10">
        <v>12</v>
      </c>
      <c r="H11" s="9">
        <v>132</v>
      </c>
      <c r="I11" s="10">
        <v>139</v>
      </c>
      <c r="J11" s="9">
        <v>297</v>
      </c>
    </row>
    <row r="12" spans="1:10" x14ac:dyDescent="0.25">
      <c r="A12" s="11" t="s">
        <v>33</v>
      </c>
      <c r="B12" s="12">
        <v>22</v>
      </c>
      <c r="C12">
        <v>48</v>
      </c>
      <c r="D12" s="12">
        <v>36</v>
      </c>
      <c r="E12">
        <v>9</v>
      </c>
      <c r="F12" s="12">
        <v>6</v>
      </c>
      <c r="G12">
        <v>29</v>
      </c>
      <c r="H12" s="12">
        <v>71</v>
      </c>
      <c r="I12">
        <v>34</v>
      </c>
      <c r="J12" s="12">
        <v>255</v>
      </c>
    </row>
    <row r="13" spans="1:10" x14ac:dyDescent="0.25">
      <c r="A13" s="8" t="s">
        <v>34</v>
      </c>
      <c r="B13" s="9"/>
      <c r="C13" s="10">
        <v>1</v>
      </c>
      <c r="D13" s="9">
        <v>15</v>
      </c>
      <c r="E13" s="10">
        <v>24</v>
      </c>
      <c r="F13" s="9">
        <v>14</v>
      </c>
      <c r="G13" s="10">
        <v>49</v>
      </c>
      <c r="H13" s="9">
        <v>67</v>
      </c>
      <c r="I13" s="10">
        <v>44</v>
      </c>
      <c r="J13" s="9">
        <v>214</v>
      </c>
    </row>
    <row r="14" spans="1:10" x14ac:dyDescent="0.25">
      <c r="A14" s="11" t="s">
        <v>29</v>
      </c>
      <c r="B14" s="12">
        <v>6</v>
      </c>
      <c r="C14">
        <v>6</v>
      </c>
      <c r="D14" s="12">
        <v>21</v>
      </c>
      <c r="E14">
        <v>11</v>
      </c>
      <c r="F14" s="12">
        <v>8</v>
      </c>
      <c r="G14">
        <v>39</v>
      </c>
      <c r="H14" s="12">
        <v>81</v>
      </c>
      <c r="I14">
        <v>12</v>
      </c>
      <c r="J14" s="12">
        <v>184</v>
      </c>
    </row>
    <row r="15" spans="1:10" x14ac:dyDescent="0.25">
      <c r="A15" s="8" t="s">
        <v>35</v>
      </c>
      <c r="B15" s="9"/>
      <c r="C15" s="10">
        <v>8</v>
      </c>
      <c r="D15" s="9">
        <v>6</v>
      </c>
      <c r="E15" s="10"/>
      <c r="F15" s="9">
        <v>8</v>
      </c>
      <c r="G15" s="10">
        <v>23</v>
      </c>
      <c r="H15" s="9">
        <v>64</v>
      </c>
      <c r="I15" s="10">
        <v>50</v>
      </c>
      <c r="J15" s="9">
        <v>159</v>
      </c>
    </row>
    <row r="16" spans="1:10" x14ac:dyDescent="0.25">
      <c r="A16" s="11" t="s">
        <v>32</v>
      </c>
      <c r="B16" s="12"/>
      <c r="D16" s="12">
        <v>3</v>
      </c>
      <c r="E16">
        <v>6</v>
      </c>
      <c r="F16" s="12">
        <v>2</v>
      </c>
      <c r="G16">
        <v>16</v>
      </c>
      <c r="H16" s="12">
        <v>68</v>
      </c>
      <c r="I16">
        <v>58</v>
      </c>
      <c r="J16" s="12">
        <v>153</v>
      </c>
    </row>
    <row r="17" spans="1:10" x14ac:dyDescent="0.25">
      <c r="A17" s="8" t="s">
        <v>66</v>
      </c>
      <c r="B17" s="9">
        <v>19</v>
      </c>
      <c r="C17" s="10">
        <v>9</v>
      </c>
      <c r="D17" s="9">
        <v>110</v>
      </c>
      <c r="E17" s="10"/>
      <c r="F17" s="9">
        <v>2</v>
      </c>
      <c r="G17" s="10">
        <v>3</v>
      </c>
      <c r="H17" s="9">
        <v>4</v>
      </c>
      <c r="I17" s="10"/>
      <c r="J17" s="9">
        <v>147</v>
      </c>
    </row>
    <row r="18" spans="1:10" x14ac:dyDescent="0.25">
      <c r="A18" s="11" t="s">
        <v>38</v>
      </c>
      <c r="B18" s="12"/>
      <c r="C18">
        <v>2</v>
      </c>
      <c r="D18" s="12"/>
      <c r="F18" s="12"/>
      <c r="G18">
        <v>4</v>
      </c>
      <c r="H18" s="12">
        <v>28</v>
      </c>
      <c r="I18">
        <v>110</v>
      </c>
      <c r="J18" s="12">
        <v>144</v>
      </c>
    </row>
    <row r="19" spans="1:10" x14ac:dyDescent="0.25">
      <c r="A19" s="8" t="s">
        <v>74</v>
      </c>
      <c r="B19" s="9">
        <v>12</v>
      </c>
      <c r="C19" s="10">
        <v>39</v>
      </c>
      <c r="D19" s="9">
        <v>34</v>
      </c>
      <c r="E19" s="10">
        <v>2</v>
      </c>
      <c r="F19" s="9">
        <v>3</v>
      </c>
      <c r="G19" s="10">
        <v>7</v>
      </c>
      <c r="H19" s="9">
        <v>13</v>
      </c>
      <c r="I19" s="10">
        <v>24</v>
      </c>
      <c r="J19" s="9">
        <v>134</v>
      </c>
    </row>
    <row r="20" spans="1:10" x14ac:dyDescent="0.25">
      <c r="A20" s="11" t="s">
        <v>40</v>
      </c>
      <c r="B20" s="12"/>
      <c r="C20">
        <v>2</v>
      </c>
      <c r="D20" s="12"/>
      <c r="E20">
        <v>2</v>
      </c>
      <c r="F20" s="12">
        <v>8</v>
      </c>
      <c r="G20">
        <v>18</v>
      </c>
      <c r="H20" s="12">
        <v>47</v>
      </c>
      <c r="I20">
        <v>30</v>
      </c>
      <c r="J20" s="12">
        <v>107</v>
      </c>
    </row>
    <row r="21" spans="1:10" x14ac:dyDescent="0.25">
      <c r="A21" s="8" t="s">
        <v>41</v>
      </c>
      <c r="B21" s="9">
        <v>3</v>
      </c>
      <c r="C21" s="10">
        <v>7</v>
      </c>
      <c r="D21" s="9">
        <v>7</v>
      </c>
      <c r="E21" s="10">
        <v>6</v>
      </c>
      <c r="F21" s="9">
        <v>3</v>
      </c>
      <c r="G21" s="10">
        <v>15</v>
      </c>
      <c r="H21" s="9">
        <v>41</v>
      </c>
      <c r="I21" s="10">
        <v>20</v>
      </c>
      <c r="J21" s="9">
        <v>102</v>
      </c>
    </row>
    <row r="22" spans="1:10" x14ac:dyDescent="0.25">
      <c r="A22" s="11" t="s">
        <v>36</v>
      </c>
      <c r="B22" s="12"/>
      <c r="D22" s="12"/>
      <c r="F22" s="12">
        <v>2</v>
      </c>
      <c r="G22">
        <v>14</v>
      </c>
      <c r="H22" s="12">
        <v>45</v>
      </c>
      <c r="I22">
        <v>35</v>
      </c>
      <c r="J22" s="12">
        <v>96</v>
      </c>
    </row>
    <row r="23" spans="1:10" x14ac:dyDescent="0.25">
      <c r="A23" s="8" t="s">
        <v>43</v>
      </c>
      <c r="B23" s="9"/>
      <c r="C23" s="10"/>
      <c r="D23" s="9"/>
      <c r="E23" s="10"/>
      <c r="F23" s="9">
        <v>1</v>
      </c>
      <c r="G23" s="10">
        <v>26</v>
      </c>
      <c r="H23" s="9">
        <v>52</v>
      </c>
      <c r="I23" s="10">
        <v>2</v>
      </c>
      <c r="J23" s="9">
        <v>81</v>
      </c>
    </row>
    <row r="24" spans="1:10" x14ac:dyDescent="0.25">
      <c r="A24" s="11" t="s">
        <v>46</v>
      </c>
      <c r="B24" s="12">
        <v>7</v>
      </c>
      <c r="C24">
        <v>4</v>
      </c>
      <c r="D24" s="12">
        <v>12</v>
      </c>
      <c r="F24" s="12"/>
      <c r="G24">
        <v>6</v>
      </c>
      <c r="H24" s="12">
        <v>21</v>
      </c>
      <c r="I24">
        <v>20</v>
      </c>
      <c r="J24" s="12">
        <v>70</v>
      </c>
    </row>
    <row r="25" spans="1:10" x14ac:dyDescent="0.25">
      <c r="A25" s="8" t="s">
        <v>51</v>
      </c>
      <c r="B25" s="9"/>
      <c r="C25" s="10">
        <v>6</v>
      </c>
      <c r="D25" s="9">
        <v>1</v>
      </c>
      <c r="E25" s="10">
        <v>2</v>
      </c>
      <c r="F25" s="9">
        <v>2</v>
      </c>
      <c r="G25" s="10">
        <v>11</v>
      </c>
      <c r="H25" s="9">
        <v>17</v>
      </c>
      <c r="I25" s="10">
        <v>25</v>
      </c>
      <c r="J25" s="9">
        <v>64</v>
      </c>
    </row>
    <row r="26" spans="1:10" x14ac:dyDescent="0.25">
      <c r="A26" s="11" t="s">
        <v>44</v>
      </c>
      <c r="B26" s="12"/>
      <c r="D26" s="12"/>
      <c r="F26" s="12">
        <v>8</v>
      </c>
      <c r="G26">
        <v>25</v>
      </c>
      <c r="H26" s="12">
        <v>14</v>
      </c>
      <c r="I26">
        <v>16</v>
      </c>
      <c r="J26" s="12">
        <v>63</v>
      </c>
    </row>
    <row r="27" spans="1:10" x14ac:dyDescent="0.25">
      <c r="A27" s="8" t="s">
        <v>42</v>
      </c>
      <c r="B27" s="9"/>
      <c r="C27" s="10"/>
      <c r="D27" s="9"/>
      <c r="E27" s="10">
        <v>10</v>
      </c>
      <c r="F27" s="9">
        <v>5</v>
      </c>
      <c r="G27" s="10">
        <v>14</v>
      </c>
      <c r="H27" s="9">
        <v>25</v>
      </c>
      <c r="I27" s="10">
        <v>7</v>
      </c>
      <c r="J27" s="9">
        <v>61</v>
      </c>
    </row>
    <row r="28" spans="1:10" x14ac:dyDescent="0.25">
      <c r="A28" s="11" t="s">
        <v>59</v>
      </c>
      <c r="B28" s="12"/>
      <c r="C28">
        <v>5</v>
      </c>
      <c r="D28" s="12">
        <v>9</v>
      </c>
      <c r="E28">
        <v>2</v>
      </c>
      <c r="F28" s="12"/>
      <c r="G28">
        <v>14</v>
      </c>
      <c r="H28" s="12">
        <v>21</v>
      </c>
      <c r="I28">
        <v>6</v>
      </c>
      <c r="J28" s="12">
        <v>57</v>
      </c>
    </row>
    <row r="29" spans="1:10" x14ac:dyDescent="0.25">
      <c r="A29" s="8" t="s">
        <v>45</v>
      </c>
      <c r="B29" s="9"/>
      <c r="C29" s="10">
        <v>10</v>
      </c>
      <c r="D29" s="9">
        <v>2</v>
      </c>
      <c r="E29" s="10">
        <v>1</v>
      </c>
      <c r="F29" s="9"/>
      <c r="G29" s="10">
        <v>5</v>
      </c>
      <c r="H29" s="9">
        <v>18</v>
      </c>
      <c r="I29" s="10">
        <v>19</v>
      </c>
      <c r="J29" s="9">
        <v>55</v>
      </c>
    </row>
    <row r="30" spans="1:10" x14ac:dyDescent="0.25">
      <c r="A30" s="11" t="s">
        <v>48</v>
      </c>
      <c r="B30" s="12"/>
      <c r="D30" s="12">
        <v>5</v>
      </c>
      <c r="F30" s="12"/>
      <c r="G30">
        <v>10</v>
      </c>
      <c r="H30" s="12">
        <v>27</v>
      </c>
      <c r="I30">
        <v>13</v>
      </c>
      <c r="J30" s="12">
        <v>55</v>
      </c>
    </row>
    <row r="31" spans="1:10" x14ac:dyDescent="0.25">
      <c r="A31" s="8" t="s">
        <v>50</v>
      </c>
      <c r="B31" s="9">
        <v>2</v>
      </c>
      <c r="C31" s="10"/>
      <c r="D31" s="9">
        <v>5</v>
      </c>
      <c r="E31" s="10"/>
      <c r="F31" s="9">
        <v>4</v>
      </c>
      <c r="G31" s="10">
        <v>11</v>
      </c>
      <c r="H31" s="9">
        <v>15</v>
      </c>
      <c r="I31" s="10">
        <v>15</v>
      </c>
      <c r="J31" s="9">
        <v>52</v>
      </c>
    </row>
    <row r="32" spans="1:10" x14ac:dyDescent="0.25">
      <c r="A32" s="11" t="s">
        <v>56</v>
      </c>
      <c r="B32" s="12">
        <v>16</v>
      </c>
      <c r="C32">
        <v>5</v>
      </c>
      <c r="D32" s="12">
        <v>8</v>
      </c>
      <c r="E32">
        <v>2</v>
      </c>
      <c r="F32" s="12">
        <v>2</v>
      </c>
      <c r="G32">
        <v>4</v>
      </c>
      <c r="H32" s="12">
        <v>5</v>
      </c>
      <c r="I32">
        <v>9</v>
      </c>
      <c r="J32" s="12">
        <v>51</v>
      </c>
    </row>
    <row r="33" spans="1:10" x14ac:dyDescent="0.25">
      <c r="A33" s="8" t="s">
        <v>47</v>
      </c>
      <c r="B33" s="9"/>
      <c r="C33" s="10"/>
      <c r="D33" s="9"/>
      <c r="E33" s="10"/>
      <c r="F33" s="9"/>
      <c r="G33" s="10">
        <v>7</v>
      </c>
      <c r="H33" s="9">
        <v>40</v>
      </c>
      <c r="I33" s="10"/>
      <c r="J33" s="9">
        <v>47</v>
      </c>
    </row>
    <row r="34" spans="1:10" x14ac:dyDescent="0.25">
      <c r="A34" s="11" t="s">
        <v>61</v>
      </c>
      <c r="B34" s="12">
        <v>6</v>
      </c>
      <c r="C34">
        <v>5</v>
      </c>
      <c r="D34" s="12"/>
      <c r="F34" s="12"/>
      <c r="G34">
        <v>2</v>
      </c>
      <c r="H34" s="12">
        <v>6</v>
      </c>
      <c r="I34">
        <v>28</v>
      </c>
      <c r="J34" s="12">
        <v>47</v>
      </c>
    </row>
    <row r="35" spans="1:10" x14ac:dyDescent="0.25">
      <c r="A35" s="8" t="s">
        <v>72</v>
      </c>
      <c r="B35" s="9"/>
      <c r="C35" s="10">
        <v>12</v>
      </c>
      <c r="D35" s="9">
        <v>9</v>
      </c>
      <c r="E35" s="10">
        <v>2</v>
      </c>
      <c r="F35" s="9"/>
      <c r="G35" s="10"/>
      <c r="H35" s="9"/>
      <c r="I35" s="10">
        <v>24</v>
      </c>
      <c r="J35" s="9">
        <v>47</v>
      </c>
    </row>
    <row r="36" spans="1:10" x14ac:dyDescent="0.25">
      <c r="A36" s="11" t="s">
        <v>73</v>
      </c>
      <c r="B36" s="12"/>
      <c r="C36">
        <v>3</v>
      </c>
      <c r="D36" s="12">
        <v>13</v>
      </c>
      <c r="F36" s="12"/>
      <c r="G36">
        <v>10</v>
      </c>
      <c r="H36" s="12">
        <v>14</v>
      </c>
      <c r="I36">
        <v>6</v>
      </c>
      <c r="J36" s="12">
        <v>46</v>
      </c>
    </row>
    <row r="37" spans="1:10" x14ac:dyDescent="0.25">
      <c r="A37" s="8" t="s">
        <v>115</v>
      </c>
      <c r="B37" s="9"/>
      <c r="C37" s="10"/>
      <c r="D37" s="9"/>
      <c r="E37" s="10"/>
      <c r="F37" s="9"/>
      <c r="G37" s="10">
        <v>12</v>
      </c>
      <c r="H37" s="9">
        <v>28</v>
      </c>
      <c r="I37" s="10">
        <v>6</v>
      </c>
      <c r="J37" s="9">
        <v>46</v>
      </c>
    </row>
    <row r="38" spans="1:10" x14ac:dyDescent="0.25">
      <c r="A38" s="11" t="s">
        <v>49</v>
      </c>
      <c r="B38" s="12"/>
      <c r="D38" s="12">
        <v>6</v>
      </c>
      <c r="F38" s="12">
        <v>8</v>
      </c>
      <c r="G38">
        <v>10</v>
      </c>
      <c r="H38" s="12">
        <v>15</v>
      </c>
      <c r="I38">
        <v>4</v>
      </c>
      <c r="J38" s="12">
        <v>43</v>
      </c>
    </row>
    <row r="39" spans="1:10" x14ac:dyDescent="0.25">
      <c r="A39" s="8" t="s">
        <v>63</v>
      </c>
      <c r="B39" s="9"/>
      <c r="C39" s="10">
        <v>2</v>
      </c>
      <c r="D39" s="9"/>
      <c r="E39" s="10"/>
      <c r="F39" s="9"/>
      <c r="G39" s="10">
        <v>6</v>
      </c>
      <c r="H39" s="9">
        <v>18</v>
      </c>
      <c r="I39" s="10">
        <v>13</v>
      </c>
      <c r="J39" s="9">
        <v>39</v>
      </c>
    </row>
    <row r="40" spans="1:10" x14ac:dyDescent="0.25">
      <c r="A40" s="11" t="s">
        <v>62</v>
      </c>
      <c r="B40" s="12"/>
      <c r="D40" s="12"/>
      <c r="F40" s="12"/>
      <c r="H40" s="12">
        <v>10</v>
      </c>
      <c r="I40">
        <v>28</v>
      </c>
      <c r="J40" s="12">
        <v>38</v>
      </c>
    </row>
    <row r="41" spans="1:10" x14ac:dyDescent="0.25">
      <c r="A41" s="8" t="s">
        <v>67</v>
      </c>
      <c r="B41" s="9">
        <v>2</v>
      </c>
      <c r="C41" s="10">
        <v>2</v>
      </c>
      <c r="D41" s="9"/>
      <c r="E41" s="10"/>
      <c r="F41" s="9">
        <v>4</v>
      </c>
      <c r="G41" s="10"/>
      <c r="H41" s="9">
        <v>4</v>
      </c>
      <c r="I41" s="10">
        <v>25</v>
      </c>
      <c r="J41" s="9">
        <v>37</v>
      </c>
    </row>
    <row r="42" spans="1:10" x14ac:dyDescent="0.25">
      <c r="A42" s="11" t="s">
        <v>53</v>
      </c>
      <c r="B42" s="12">
        <v>2</v>
      </c>
      <c r="D42" s="12">
        <v>6</v>
      </c>
      <c r="F42" s="12">
        <v>5</v>
      </c>
      <c r="G42">
        <v>3</v>
      </c>
      <c r="H42" s="12">
        <v>10</v>
      </c>
      <c r="I42">
        <v>10</v>
      </c>
      <c r="J42" s="12">
        <v>36</v>
      </c>
    </row>
    <row r="43" spans="1:10" x14ac:dyDescent="0.25">
      <c r="A43" s="8" t="s">
        <v>93</v>
      </c>
      <c r="B43" s="9">
        <v>2</v>
      </c>
      <c r="C43" s="10"/>
      <c r="D43" s="9">
        <v>5</v>
      </c>
      <c r="E43" s="10">
        <v>1</v>
      </c>
      <c r="F43" s="9">
        <v>4</v>
      </c>
      <c r="G43" s="10">
        <v>6</v>
      </c>
      <c r="H43" s="9">
        <v>14</v>
      </c>
      <c r="I43" s="10">
        <v>4</v>
      </c>
      <c r="J43" s="9">
        <v>36</v>
      </c>
    </row>
    <row r="44" spans="1:10" x14ac:dyDescent="0.25">
      <c r="A44" s="11" t="s">
        <v>37</v>
      </c>
      <c r="B44" s="12"/>
      <c r="D44" s="12"/>
      <c r="F44" s="12"/>
      <c r="G44">
        <v>8</v>
      </c>
      <c r="H44" s="12">
        <v>28</v>
      </c>
      <c r="J44" s="12">
        <v>36</v>
      </c>
    </row>
    <row r="45" spans="1:10" x14ac:dyDescent="0.25">
      <c r="A45" s="8" t="s">
        <v>104</v>
      </c>
      <c r="B45" s="9">
        <v>4</v>
      </c>
      <c r="C45" s="10">
        <v>8</v>
      </c>
      <c r="D45" s="9">
        <v>6</v>
      </c>
      <c r="E45" s="10"/>
      <c r="F45" s="9">
        <v>2</v>
      </c>
      <c r="G45" s="10">
        <v>4</v>
      </c>
      <c r="H45" s="9">
        <v>8</v>
      </c>
      <c r="I45" s="10">
        <v>1</v>
      </c>
      <c r="J45" s="9">
        <v>33</v>
      </c>
    </row>
    <row r="46" spans="1:10" x14ac:dyDescent="0.25">
      <c r="A46" s="11" t="s">
        <v>68</v>
      </c>
      <c r="B46" s="12"/>
      <c r="D46" s="12"/>
      <c r="F46" s="12"/>
      <c r="G46">
        <v>10</v>
      </c>
      <c r="H46" s="12">
        <v>22</v>
      </c>
      <c r="J46" s="12">
        <v>32</v>
      </c>
    </row>
    <row r="47" spans="1:10" x14ac:dyDescent="0.25">
      <c r="A47" s="8" t="s">
        <v>64</v>
      </c>
      <c r="B47" s="9"/>
      <c r="C47" s="10"/>
      <c r="D47" s="9">
        <v>10</v>
      </c>
      <c r="E47" s="10"/>
      <c r="F47" s="9"/>
      <c r="G47" s="10">
        <v>2</v>
      </c>
      <c r="H47" s="9">
        <v>8</v>
      </c>
      <c r="I47" s="10">
        <v>8</v>
      </c>
      <c r="J47" s="9">
        <v>28</v>
      </c>
    </row>
    <row r="48" spans="1:10" x14ac:dyDescent="0.25">
      <c r="A48" s="11" t="s">
        <v>87</v>
      </c>
      <c r="B48" s="12"/>
      <c r="C48">
        <v>9</v>
      </c>
      <c r="D48" s="12">
        <v>4</v>
      </c>
      <c r="F48" s="12"/>
      <c r="G48">
        <v>6</v>
      </c>
      <c r="H48" s="12">
        <v>4</v>
      </c>
      <c r="I48">
        <v>3</v>
      </c>
      <c r="J48" s="12">
        <v>26</v>
      </c>
    </row>
    <row r="49" spans="1:10" x14ac:dyDescent="0.25">
      <c r="A49" s="8" t="s">
        <v>192</v>
      </c>
      <c r="B49" s="9"/>
      <c r="C49" s="10">
        <v>4</v>
      </c>
      <c r="D49" s="9">
        <v>8</v>
      </c>
      <c r="E49" s="10">
        <v>10</v>
      </c>
      <c r="F49" s="9">
        <v>2</v>
      </c>
      <c r="G49" s="10">
        <v>2</v>
      </c>
      <c r="H49" s="9"/>
      <c r="I49" s="10"/>
      <c r="J49" s="9">
        <v>26</v>
      </c>
    </row>
    <row r="50" spans="1:10" x14ac:dyDescent="0.25">
      <c r="A50" s="11" t="s">
        <v>89</v>
      </c>
      <c r="B50" s="12"/>
      <c r="D50" s="12"/>
      <c r="F50" s="12"/>
      <c r="H50" s="12">
        <v>14</v>
      </c>
      <c r="I50">
        <v>11</v>
      </c>
      <c r="J50" s="12">
        <v>25</v>
      </c>
    </row>
    <row r="51" spans="1:10" x14ac:dyDescent="0.25">
      <c r="A51" s="8" t="s">
        <v>105</v>
      </c>
      <c r="B51" s="9"/>
      <c r="C51" s="10"/>
      <c r="D51" s="9">
        <v>4</v>
      </c>
      <c r="E51" s="10">
        <v>2</v>
      </c>
      <c r="F51" s="9"/>
      <c r="G51" s="10">
        <v>2</v>
      </c>
      <c r="H51" s="9">
        <v>15</v>
      </c>
      <c r="I51" s="10">
        <v>2</v>
      </c>
      <c r="J51" s="9">
        <v>25</v>
      </c>
    </row>
    <row r="52" spans="1:10" x14ac:dyDescent="0.25">
      <c r="A52" s="11" t="s">
        <v>52</v>
      </c>
      <c r="B52" s="12"/>
      <c r="D52" s="12"/>
      <c r="F52" s="12"/>
      <c r="H52" s="12">
        <v>12</v>
      </c>
      <c r="I52">
        <v>13</v>
      </c>
      <c r="J52" s="12">
        <v>25</v>
      </c>
    </row>
    <row r="53" spans="1:10" x14ac:dyDescent="0.25">
      <c r="A53" s="8" t="s">
        <v>57</v>
      </c>
      <c r="B53" s="9"/>
      <c r="C53" s="10"/>
      <c r="D53" s="9">
        <v>1</v>
      </c>
      <c r="E53" s="10">
        <v>2</v>
      </c>
      <c r="F53" s="9"/>
      <c r="G53" s="10">
        <v>8</v>
      </c>
      <c r="H53" s="9">
        <v>6</v>
      </c>
      <c r="I53" s="10">
        <v>8</v>
      </c>
      <c r="J53" s="9">
        <v>25</v>
      </c>
    </row>
    <row r="54" spans="1:10" x14ac:dyDescent="0.25">
      <c r="A54" s="11" t="s">
        <v>75</v>
      </c>
      <c r="B54" s="12"/>
      <c r="D54" s="12">
        <v>3</v>
      </c>
      <c r="F54" s="12"/>
      <c r="H54" s="12">
        <v>16</v>
      </c>
      <c r="I54">
        <v>5</v>
      </c>
      <c r="J54" s="12">
        <v>24</v>
      </c>
    </row>
    <row r="55" spans="1:10" x14ac:dyDescent="0.25">
      <c r="A55" s="8" t="s">
        <v>54</v>
      </c>
      <c r="B55" s="9"/>
      <c r="C55" s="10"/>
      <c r="D55" s="9"/>
      <c r="E55" s="10"/>
      <c r="F55" s="9">
        <v>2</v>
      </c>
      <c r="G55" s="10">
        <v>3</v>
      </c>
      <c r="H55" s="9">
        <v>13</v>
      </c>
      <c r="I55" s="10">
        <v>5</v>
      </c>
      <c r="J55" s="9">
        <v>23</v>
      </c>
    </row>
    <row r="56" spans="1:10" x14ac:dyDescent="0.25">
      <c r="A56" s="11" t="s">
        <v>58</v>
      </c>
      <c r="B56" s="12"/>
      <c r="D56" s="12">
        <v>15</v>
      </c>
      <c r="E56">
        <v>3</v>
      </c>
      <c r="F56" s="12">
        <v>4</v>
      </c>
      <c r="H56" s="12"/>
      <c r="J56" s="12">
        <v>22</v>
      </c>
    </row>
    <row r="57" spans="1:10" x14ac:dyDescent="0.25">
      <c r="A57" s="8" t="s">
        <v>103</v>
      </c>
      <c r="B57" s="9"/>
      <c r="C57" s="10">
        <v>2</v>
      </c>
      <c r="D57" s="9"/>
      <c r="E57" s="10"/>
      <c r="F57" s="9"/>
      <c r="G57" s="10">
        <v>2</v>
      </c>
      <c r="H57" s="9">
        <v>8</v>
      </c>
      <c r="I57" s="10">
        <v>7</v>
      </c>
      <c r="J57" s="9">
        <v>19</v>
      </c>
    </row>
    <row r="58" spans="1:10" x14ac:dyDescent="0.25">
      <c r="A58" s="11" t="s">
        <v>71</v>
      </c>
      <c r="B58" s="12"/>
      <c r="C58">
        <v>2</v>
      </c>
      <c r="D58" s="12">
        <v>3</v>
      </c>
      <c r="E58">
        <v>1</v>
      </c>
      <c r="F58" s="12">
        <v>1</v>
      </c>
      <c r="G58">
        <v>2</v>
      </c>
      <c r="H58" s="12">
        <v>8</v>
      </c>
      <c r="I58">
        <v>1</v>
      </c>
      <c r="J58" s="12">
        <v>18</v>
      </c>
    </row>
    <row r="59" spans="1:10" x14ac:dyDescent="0.25">
      <c r="A59" s="8" t="s">
        <v>112</v>
      </c>
      <c r="B59" s="9"/>
      <c r="C59" s="10"/>
      <c r="D59" s="9">
        <v>2</v>
      </c>
      <c r="E59" s="10"/>
      <c r="F59" s="9"/>
      <c r="G59" s="10">
        <v>2</v>
      </c>
      <c r="H59" s="9">
        <v>12</v>
      </c>
      <c r="I59" s="10">
        <v>2</v>
      </c>
      <c r="J59" s="9">
        <v>18</v>
      </c>
    </row>
    <row r="60" spans="1:10" x14ac:dyDescent="0.25">
      <c r="A60" s="11" t="s">
        <v>150</v>
      </c>
      <c r="B60" s="12"/>
      <c r="D60" s="12">
        <v>10</v>
      </c>
      <c r="F60" s="12"/>
      <c r="H60" s="12">
        <v>2</v>
      </c>
      <c r="I60">
        <v>4</v>
      </c>
      <c r="J60" s="12">
        <v>16</v>
      </c>
    </row>
    <row r="61" spans="1:10" x14ac:dyDescent="0.25">
      <c r="A61" s="8" t="s">
        <v>55</v>
      </c>
      <c r="B61" s="9"/>
      <c r="C61" s="10">
        <v>2</v>
      </c>
      <c r="D61" s="9">
        <v>2</v>
      </c>
      <c r="E61" s="10"/>
      <c r="F61" s="9"/>
      <c r="G61" s="10">
        <v>2</v>
      </c>
      <c r="H61" s="9">
        <v>9</v>
      </c>
      <c r="I61" s="10"/>
      <c r="J61" s="9">
        <v>15</v>
      </c>
    </row>
    <row r="62" spans="1:10" x14ac:dyDescent="0.25">
      <c r="A62" s="11" t="s">
        <v>86</v>
      </c>
      <c r="B62" s="12"/>
      <c r="C62">
        <v>1</v>
      </c>
      <c r="D62" s="12"/>
      <c r="F62" s="12">
        <v>2</v>
      </c>
      <c r="G62">
        <v>4</v>
      </c>
      <c r="H62" s="12">
        <v>2</v>
      </c>
      <c r="I62">
        <v>6</v>
      </c>
      <c r="J62" s="12">
        <v>15</v>
      </c>
    </row>
    <row r="63" spans="1:10" x14ac:dyDescent="0.25">
      <c r="A63" s="8" t="s">
        <v>91</v>
      </c>
      <c r="B63" s="9"/>
      <c r="C63" s="10"/>
      <c r="D63" s="9"/>
      <c r="E63" s="10"/>
      <c r="F63" s="9"/>
      <c r="G63" s="10">
        <v>4</v>
      </c>
      <c r="H63" s="9"/>
      <c r="I63" s="10">
        <v>11</v>
      </c>
      <c r="J63" s="9">
        <v>15</v>
      </c>
    </row>
    <row r="64" spans="1:10" x14ac:dyDescent="0.25">
      <c r="A64" s="11" t="s">
        <v>117</v>
      </c>
      <c r="B64" s="12"/>
      <c r="D64" s="12"/>
      <c r="F64" s="12">
        <v>1</v>
      </c>
      <c r="G64">
        <v>2</v>
      </c>
      <c r="H64" s="12">
        <v>11</v>
      </c>
      <c r="J64" s="12">
        <v>14</v>
      </c>
    </row>
    <row r="65" spans="1:10" x14ac:dyDescent="0.25">
      <c r="A65" s="8" t="s">
        <v>65</v>
      </c>
      <c r="B65" s="9"/>
      <c r="C65" s="10"/>
      <c r="D65" s="9">
        <v>2</v>
      </c>
      <c r="E65" s="10"/>
      <c r="F65" s="9"/>
      <c r="G65" s="10">
        <v>2</v>
      </c>
      <c r="H65" s="9">
        <v>6</v>
      </c>
      <c r="I65" s="10">
        <v>3</v>
      </c>
      <c r="J65" s="9">
        <v>13</v>
      </c>
    </row>
    <row r="66" spans="1:10" x14ac:dyDescent="0.25">
      <c r="A66" s="11" t="s">
        <v>70</v>
      </c>
      <c r="B66" s="12"/>
      <c r="D66" s="12"/>
      <c r="F66" s="12"/>
      <c r="G66">
        <v>5</v>
      </c>
      <c r="H66" s="12">
        <v>7</v>
      </c>
      <c r="J66" s="12">
        <v>12</v>
      </c>
    </row>
    <row r="67" spans="1:10" x14ac:dyDescent="0.25">
      <c r="A67" s="8" t="s">
        <v>60</v>
      </c>
      <c r="B67" s="9"/>
      <c r="C67" s="10"/>
      <c r="D67" s="9"/>
      <c r="E67" s="10"/>
      <c r="F67" s="9"/>
      <c r="G67" s="10">
        <v>1</v>
      </c>
      <c r="H67" s="9">
        <v>5</v>
      </c>
      <c r="I67" s="10">
        <v>6</v>
      </c>
      <c r="J67" s="9">
        <v>12</v>
      </c>
    </row>
    <row r="68" spans="1:10" x14ac:dyDescent="0.25">
      <c r="A68" s="11" t="s">
        <v>79</v>
      </c>
      <c r="B68" s="12"/>
      <c r="D68" s="12"/>
      <c r="F68" s="12">
        <v>2</v>
      </c>
      <c r="H68" s="12">
        <v>6</v>
      </c>
      <c r="I68">
        <v>3</v>
      </c>
      <c r="J68" s="12">
        <v>11</v>
      </c>
    </row>
    <row r="69" spans="1:10" x14ac:dyDescent="0.25">
      <c r="A69" s="8" t="s">
        <v>124</v>
      </c>
      <c r="B69" s="9"/>
      <c r="C69" s="10">
        <v>2</v>
      </c>
      <c r="D69" s="9"/>
      <c r="E69" s="10"/>
      <c r="F69" s="9"/>
      <c r="G69" s="10">
        <v>1</v>
      </c>
      <c r="H69" s="9">
        <v>8</v>
      </c>
      <c r="I69" s="10"/>
      <c r="J69" s="9">
        <v>11</v>
      </c>
    </row>
    <row r="70" spans="1:10" x14ac:dyDescent="0.25">
      <c r="A70" s="11" t="s">
        <v>98</v>
      </c>
      <c r="B70" s="12"/>
      <c r="C70">
        <v>1</v>
      </c>
      <c r="D70" s="12"/>
      <c r="E70">
        <v>2</v>
      </c>
      <c r="F70" s="12"/>
      <c r="H70" s="12">
        <v>4</v>
      </c>
      <c r="I70">
        <v>4</v>
      </c>
      <c r="J70" s="12">
        <v>11</v>
      </c>
    </row>
    <row r="71" spans="1:10" x14ac:dyDescent="0.25">
      <c r="A71" s="8" t="s">
        <v>128</v>
      </c>
      <c r="B71" s="9"/>
      <c r="C71" s="10">
        <v>2</v>
      </c>
      <c r="D71" s="9"/>
      <c r="E71" s="10"/>
      <c r="F71" s="9">
        <v>1</v>
      </c>
      <c r="G71" s="10">
        <v>8</v>
      </c>
      <c r="H71" s="9"/>
      <c r="I71" s="10"/>
      <c r="J71" s="9">
        <v>11</v>
      </c>
    </row>
    <row r="72" spans="1:10" x14ac:dyDescent="0.25">
      <c r="A72" s="11" t="s">
        <v>80</v>
      </c>
      <c r="B72" s="12"/>
      <c r="D72" s="12"/>
      <c r="E72">
        <v>2</v>
      </c>
      <c r="F72" s="12"/>
      <c r="H72" s="12">
        <v>9</v>
      </c>
      <c r="J72" s="12">
        <v>11</v>
      </c>
    </row>
    <row r="73" spans="1:10" x14ac:dyDescent="0.25">
      <c r="A73" s="8" t="s">
        <v>78</v>
      </c>
      <c r="B73" s="9"/>
      <c r="C73" s="10">
        <v>2</v>
      </c>
      <c r="D73" s="9"/>
      <c r="E73" s="10"/>
      <c r="F73" s="9"/>
      <c r="G73" s="10">
        <v>2</v>
      </c>
      <c r="H73" s="9">
        <v>5</v>
      </c>
      <c r="I73" s="10">
        <v>2</v>
      </c>
      <c r="J73" s="9">
        <v>11</v>
      </c>
    </row>
    <row r="74" spans="1:10" x14ac:dyDescent="0.25">
      <c r="A74" s="11" t="s">
        <v>113</v>
      </c>
      <c r="B74" s="12"/>
      <c r="D74" s="12"/>
      <c r="F74" s="12"/>
      <c r="H74" s="12">
        <v>10</v>
      </c>
      <c r="J74" s="12">
        <v>10</v>
      </c>
    </row>
    <row r="75" spans="1:10" x14ac:dyDescent="0.25">
      <c r="A75" s="8" t="s">
        <v>92</v>
      </c>
      <c r="B75" s="9"/>
      <c r="C75" s="10"/>
      <c r="D75" s="9">
        <v>2</v>
      </c>
      <c r="E75" s="10"/>
      <c r="F75" s="9"/>
      <c r="G75" s="10">
        <v>4</v>
      </c>
      <c r="H75" s="9">
        <v>2</v>
      </c>
      <c r="I75" s="10">
        <v>2</v>
      </c>
      <c r="J75" s="9">
        <v>10</v>
      </c>
    </row>
    <row r="76" spans="1:10" x14ac:dyDescent="0.25">
      <c r="A76" s="11" t="s">
        <v>108</v>
      </c>
      <c r="B76" s="12"/>
      <c r="D76" s="12">
        <v>4</v>
      </c>
      <c r="F76" s="12">
        <v>2</v>
      </c>
      <c r="H76" s="12">
        <v>4</v>
      </c>
      <c r="J76" s="12">
        <v>10</v>
      </c>
    </row>
    <row r="77" spans="1:10" x14ac:dyDescent="0.25">
      <c r="A77" s="8" t="s">
        <v>155</v>
      </c>
      <c r="B77" s="9"/>
      <c r="C77" s="10"/>
      <c r="D77" s="9"/>
      <c r="E77" s="10"/>
      <c r="F77" s="9"/>
      <c r="G77" s="10"/>
      <c r="H77" s="9"/>
      <c r="I77" s="10">
        <v>10</v>
      </c>
      <c r="J77" s="9">
        <v>10</v>
      </c>
    </row>
    <row r="78" spans="1:10" x14ac:dyDescent="0.25">
      <c r="A78" s="11" t="s">
        <v>97</v>
      </c>
      <c r="B78" s="12"/>
      <c r="D78" s="12"/>
      <c r="F78" s="12"/>
      <c r="H78" s="12">
        <v>6</v>
      </c>
      <c r="I78">
        <v>2</v>
      </c>
      <c r="J78" s="12">
        <v>8</v>
      </c>
    </row>
    <row r="79" spans="1:10" x14ac:dyDescent="0.25">
      <c r="A79" s="8" t="s">
        <v>106</v>
      </c>
      <c r="B79" s="9"/>
      <c r="C79" s="10">
        <v>2</v>
      </c>
      <c r="D79" s="9">
        <v>4</v>
      </c>
      <c r="E79" s="10"/>
      <c r="F79" s="9"/>
      <c r="G79" s="10"/>
      <c r="H79" s="9">
        <v>2</v>
      </c>
      <c r="I79" s="10"/>
      <c r="J79" s="9">
        <v>8</v>
      </c>
    </row>
    <row r="80" spans="1:10" x14ac:dyDescent="0.25">
      <c r="A80" s="11" t="s">
        <v>110</v>
      </c>
      <c r="B80" s="12">
        <v>2</v>
      </c>
      <c r="D80" s="12"/>
      <c r="F80" s="12"/>
      <c r="G80">
        <v>2</v>
      </c>
      <c r="H80" s="12">
        <v>2</v>
      </c>
      <c r="I80">
        <v>2</v>
      </c>
      <c r="J80" s="12">
        <v>8</v>
      </c>
    </row>
    <row r="81" spans="1:10" x14ac:dyDescent="0.25">
      <c r="A81" s="8" t="s">
        <v>84</v>
      </c>
      <c r="B81" s="9"/>
      <c r="C81" s="10"/>
      <c r="D81" s="9"/>
      <c r="E81" s="10"/>
      <c r="F81" s="9"/>
      <c r="G81" s="10">
        <v>2</v>
      </c>
      <c r="H81" s="9">
        <v>4</v>
      </c>
      <c r="I81" s="10">
        <v>2</v>
      </c>
      <c r="J81" s="9">
        <v>8</v>
      </c>
    </row>
    <row r="82" spans="1:10" x14ac:dyDescent="0.25">
      <c r="A82" s="11" t="s">
        <v>81</v>
      </c>
      <c r="B82" s="12"/>
      <c r="D82" s="12"/>
      <c r="F82" s="12"/>
      <c r="H82" s="12">
        <v>4</v>
      </c>
      <c r="I82">
        <v>4</v>
      </c>
      <c r="J82" s="12">
        <v>8</v>
      </c>
    </row>
    <row r="83" spans="1:10" x14ac:dyDescent="0.25">
      <c r="A83" s="8" t="s">
        <v>77</v>
      </c>
      <c r="B83" s="9"/>
      <c r="C83" s="10"/>
      <c r="D83" s="9"/>
      <c r="E83" s="10"/>
      <c r="F83" s="9"/>
      <c r="G83" s="10">
        <v>6</v>
      </c>
      <c r="H83" s="9"/>
      <c r="I83" s="10">
        <v>2</v>
      </c>
      <c r="J83" s="9">
        <v>8</v>
      </c>
    </row>
    <row r="84" spans="1:10" x14ac:dyDescent="0.25">
      <c r="A84" s="11" t="s">
        <v>122</v>
      </c>
      <c r="B84" s="12"/>
      <c r="C84">
        <v>2</v>
      </c>
      <c r="D84" s="12"/>
      <c r="F84" s="12"/>
      <c r="G84">
        <v>4</v>
      </c>
      <c r="H84" s="12">
        <v>2</v>
      </c>
      <c r="J84" s="12">
        <v>8</v>
      </c>
    </row>
    <row r="85" spans="1:10" x14ac:dyDescent="0.25">
      <c r="A85" s="8" t="s">
        <v>114</v>
      </c>
      <c r="B85" s="9"/>
      <c r="C85" s="10"/>
      <c r="D85" s="9"/>
      <c r="E85" s="10"/>
      <c r="F85" s="9"/>
      <c r="G85" s="10"/>
      <c r="H85" s="9">
        <v>5</v>
      </c>
      <c r="I85" s="10">
        <v>2</v>
      </c>
      <c r="J85" s="9">
        <v>7</v>
      </c>
    </row>
    <row r="86" spans="1:10" x14ac:dyDescent="0.25">
      <c r="A86" s="11" t="s">
        <v>96</v>
      </c>
      <c r="B86" s="12"/>
      <c r="D86" s="12"/>
      <c r="F86" s="12"/>
      <c r="H86" s="12">
        <v>6</v>
      </c>
      <c r="J86" s="12">
        <v>6</v>
      </c>
    </row>
    <row r="87" spans="1:10" x14ac:dyDescent="0.25">
      <c r="A87" s="8" t="s">
        <v>100</v>
      </c>
      <c r="B87" s="9">
        <v>4</v>
      </c>
      <c r="C87" s="10"/>
      <c r="D87" s="9">
        <v>2</v>
      </c>
      <c r="E87" s="10"/>
      <c r="F87" s="9"/>
      <c r="G87" s="10"/>
      <c r="H87" s="9"/>
      <c r="I87" s="10"/>
      <c r="J87" s="9">
        <v>6</v>
      </c>
    </row>
    <row r="88" spans="1:10" x14ac:dyDescent="0.25">
      <c r="A88" s="11" t="s">
        <v>111</v>
      </c>
      <c r="B88" s="12"/>
      <c r="C88">
        <v>4</v>
      </c>
      <c r="D88" s="12">
        <v>2</v>
      </c>
      <c r="F88" s="12"/>
      <c r="H88" s="12"/>
      <c r="J88" s="12">
        <v>6</v>
      </c>
    </row>
    <row r="89" spans="1:10" x14ac:dyDescent="0.25">
      <c r="A89" s="8" t="s">
        <v>95</v>
      </c>
      <c r="B89" s="9"/>
      <c r="C89" s="10">
        <v>1</v>
      </c>
      <c r="D89" s="9">
        <v>2</v>
      </c>
      <c r="E89" s="10"/>
      <c r="F89" s="9"/>
      <c r="G89" s="10"/>
      <c r="H89" s="9"/>
      <c r="I89" s="10">
        <v>2</v>
      </c>
      <c r="J89" s="9">
        <v>5</v>
      </c>
    </row>
    <row r="90" spans="1:10" x14ac:dyDescent="0.25">
      <c r="A90" s="11" t="s">
        <v>94</v>
      </c>
      <c r="B90" s="12"/>
      <c r="D90" s="12"/>
      <c r="F90" s="12"/>
      <c r="G90">
        <v>2</v>
      </c>
      <c r="H90" s="12">
        <v>2</v>
      </c>
      <c r="I90">
        <v>1</v>
      </c>
      <c r="J90" s="12">
        <v>5</v>
      </c>
    </row>
    <row r="91" spans="1:10" x14ac:dyDescent="0.25">
      <c r="A91" s="8" t="s">
        <v>116</v>
      </c>
      <c r="B91" s="9"/>
      <c r="C91" s="10"/>
      <c r="D91" s="9"/>
      <c r="E91" s="10"/>
      <c r="F91" s="9"/>
      <c r="G91" s="10">
        <v>2</v>
      </c>
      <c r="H91" s="9">
        <v>1</v>
      </c>
      <c r="I91" s="10">
        <v>2</v>
      </c>
      <c r="J91" s="9">
        <v>5</v>
      </c>
    </row>
    <row r="92" spans="1:10" x14ac:dyDescent="0.25">
      <c r="A92" s="11" t="s">
        <v>85</v>
      </c>
      <c r="B92" s="12"/>
      <c r="D92" s="12">
        <v>1</v>
      </c>
      <c r="F92" s="12"/>
      <c r="G92">
        <v>2</v>
      </c>
      <c r="H92" s="12"/>
      <c r="I92">
        <v>2</v>
      </c>
      <c r="J92" s="12">
        <v>5</v>
      </c>
    </row>
    <row r="93" spans="1:10" x14ac:dyDescent="0.25">
      <c r="A93" s="8" t="s">
        <v>130</v>
      </c>
      <c r="B93" s="9"/>
      <c r="C93" s="10"/>
      <c r="D93" s="9"/>
      <c r="E93" s="10">
        <v>2</v>
      </c>
      <c r="F93" s="9">
        <v>2</v>
      </c>
      <c r="G93" s="10"/>
      <c r="H93" s="9"/>
      <c r="I93" s="10"/>
      <c r="J93" s="9">
        <v>4</v>
      </c>
    </row>
    <row r="94" spans="1:10" x14ac:dyDescent="0.25">
      <c r="A94" s="11" t="s">
        <v>131</v>
      </c>
      <c r="B94" s="12"/>
      <c r="D94" s="12"/>
      <c r="F94" s="12"/>
      <c r="G94">
        <v>2</v>
      </c>
      <c r="H94" s="12"/>
      <c r="I94">
        <v>2</v>
      </c>
      <c r="J94" s="12">
        <v>4</v>
      </c>
    </row>
    <row r="95" spans="1:10" x14ac:dyDescent="0.25">
      <c r="A95" s="8" t="s">
        <v>90</v>
      </c>
      <c r="B95" s="9"/>
      <c r="C95" s="10"/>
      <c r="D95" s="9"/>
      <c r="E95" s="10"/>
      <c r="F95" s="9"/>
      <c r="G95" s="10"/>
      <c r="H95" s="9">
        <v>4</v>
      </c>
      <c r="I95" s="10"/>
      <c r="J95" s="9">
        <v>4</v>
      </c>
    </row>
    <row r="96" spans="1:10" x14ac:dyDescent="0.25">
      <c r="A96" s="11" t="s">
        <v>168</v>
      </c>
      <c r="B96" s="12"/>
      <c r="D96" s="12"/>
      <c r="F96" s="12"/>
      <c r="H96" s="12">
        <v>4</v>
      </c>
      <c r="J96" s="12">
        <v>4</v>
      </c>
    </row>
    <row r="97" spans="1:10" x14ac:dyDescent="0.25">
      <c r="A97" s="8" t="s">
        <v>119</v>
      </c>
      <c r="B97" s="9"/>
      <c r="C97" s="10"/>
      <c r="D97" s="9"/>
      <c r="E97" s="10"/>
      <c r="F97" s="9"/>
      <c r="G97" s="10">
        <v>2</v>
      </c>
      <c r="H97" s="9">
        <v>2</v>
      </c>
      <c r="I97" s="10"/>
      <c r="J97" s="9">
        <v>4</v>
      </c>
    </row>
    <row r="98" spans="1:10" x14ac:dyDescent="0.25">
      <c r="A98" s="11" t="s">
        <v>88</v>
      </c>
      <c r="B98" s="12"/>
      <c r="D98" s="12"/>
      <c r="F98" s="12"/>
      <c r="H98" s="12"/>
      <c r="I98">
        <v>4</v>
      </c>
      <c r="J98" s="12">
        <v>4</v>
      </c>
    </row>
    <row r="99" spans="1:10" x14ac:dyDescent="0.25">
      <c r="A99" s="8" t="s">
        <v>154</v>
      </c>
      <c r="B99" s="9"/>
      <c r="C99" s="10"/>
      <c r="D99" s="9"/>
      <c r="E99" s="10"/>
      <c r="F99" s="9"/>
      <c r="G99" s="10"/>
      <c r="H99" s="9">
        <v>4</v>
      </c>
      <c r="I99" s="10"/>
      <c r="J99" s="9">
        <v>4</v>
      </c>
    </row>
    <row r="100" spans="1:10" x14ac:dyDescent="0.25">
      <c r="A100" s="11" t="s">
        <v>162</v>
      </c>
      <c r="B100" s="12">
        <v>4</v>
      </c>
      <c r="D100" s="12"/>
      <c r="F100" s="12"/>
      <c r="H100" s="12"/>
      <c r="J100" s="12">
        <v>4</v>
      </c>
    </row>
    <row r="101" spans="1:10" x14ac:dyDescent="0.25">
      <c r="A101" s="8" t="s">
        <v>120</v>
      </c>
      <c r="B101" s="9"/>
      <c r="C101" s="10"/>
      <c r="D101" s="9"/>
      <c r="E101" s="10"/>
      <c r="F101" s="9"/>
      <c r="G101" s="10">
        <v>2</v>
      </c>
      <c r="H101" s="9"/>
      <c r="I101" s="10">
        <v>2</v>
      </c>
      <c r="J101" s="9">
        <v>4</v>
      </c>
    </row>
    <row r="102" spans="1:10" x14ac:dyDescent="0.25">
      <c r="A102" s="11" t="s">
        <v>142</v>
      </c>
      <c r="B102" s="12">
        <v>3</v>
      </c>
      <c r="D102" s="12"/>
      <c r="F102" s="12"/>
      <c r="H102" s="12"/>
      <c r="J102" s="12">
        <v>3</v>
      </c>
    </row>
    <row r="103" spans="1:10" x14ac:dyDescent="0.25">
      <c r="A103" s="8" t="s">
        <v>214</v>
      </c>
      <c r="B103" s="9"/>
      <c r="C103" s="10">
        <v>1</v>
      </c>
      <c r="D103" s="9"/>
      <c r="E103" s="10"/>
      <c r="F103" s="9"/>
      <c r="G103" s="10"/>
      <c r="H103" s="9"/>
      <c r="I103" s="10">
        <v>2</v>
      </c>
      <c r="J103" s="9">
        <v>3</v>
      </c>
    </row>
    <row r="104" spans="1:10" x14ac:dyDescent="0.25">
      <c r="A104" s="11" t="s">
        <v>153</v>
      </c>
      <c r="B104" s="12"/>
      <c r="D104" s="12"/>
      <c r="F104" s="12"/>
      <c r="H104" s="12">
        <v>2</v>
      </c>
      <c r="J104" s="12">
        <v>2</v>
      </c>
    </row>
    <row r="105" spans="1:10" x14ac:dyDescent="0.25">
      <c r="A105" s="8" t="s">
        <v>102</v>
      </c>
      <c r="B105" s="9"/>
      <c r="C105" s="10"/>
      <c r="D105" s="9"/>
      <c r="E105" s="10"/>
      <c r="F105" s="9"/>
      <c r="G105" s="10"/>
      <c r="H105" s="9"/>
      <c r="I105" s="10">
        <v>2</v>
      </c>
      <c r="J105" s="9">
        <v>2</v>
      </c>
    </row>
    <row r="106" spans="1:10" x14ac:dyDescent="0.25">
      <c r="A106" s="11" t="s">
        <v>140</v>
      </c>
      <c r="B106" s="12"/>
      <c r="D106" s="12"/>
      <c r="F106" s="12"/>
      <c r="H106" s="12"/>
      <c r="I106">
        <v>2</v>
      </c>
      <c r="J106" s="12">
        <v>2</v>
      </c>
    </row>
    <row r="107" spans="1:10" x14ac:dyDescent="0.25">
      <c r="A107" s="8" t="s">
        <v>147</v>
      </c>
      <c r="B107" s="9"/>
      <c r="C107" s="10"/>
      <c r="D107" s="9"/>
      <c r="E107" s="10"/>
      <c r="F107" s="9"/>
      <c r="G107" s="10"/>
      <c r="H107" s="9">
        <v>2</v>
      </c>
      <c r="I107" s="10"/>
      <c r="J107" s="9">
        <v>2</v>
      </c>
    </row>
    <row r="108" spans="1:10" x14ac:dyDescent="0.25">
      <c r="A108" s="11" t="s">
        <v>196</v>
      </c>
      <c r="B108" s="12"/>
      <c r="C108">
        <v>2</v>
      </c>
      <c r="D108" s="12"/>
      <c r="F108" s="12"/>
      <c r="H108" s="12"/>
      <c r="J108" s="12">
        <v>2</v>
      </c>
    </row>
    <row r="109" spans="1:10" x14ac:dyDescent="0.25">
      <c r="A109" s="8" t="s">
        <v>129</v>
      </c>
      <c r="B109" s="9"/>
      <c r="C109" s="10">
        <v>2</v>
      </c>
      <c r="D109" s="9"/>
      <c r="E109" s="10"/>
      <c r="F109" s="9"/>
      <c r="G109" s="10"/>
      <c r="H109" s="9"/>
      <c r="I109" s="10"/>
      <c r="J109" s="9">
        <v>2</v>
      </c>
    </row>
    <row r="110" spans="1:10" x14ac:dyDescent="0.25">
      <c r="A110" s="11" t="s">
        <v>125</v>
      </c>
      <c r="B110" s="12"/>
      <c r="D110" s="12"/>
      <c r="F110" s="12"/>
      <c r="H110" s="12"/>
      <c r="I110">
        <v>2</v>
      </c>
      <c r="J110" s="12">
        <v>2</v>
      </c>
    </row>
    <row r="111" spans="1:10" x14ac:dyDescent="0.25">
      <c r="A111" s="8" t="s">
        <v>165</v>
      </c>
      <c r="B111" s="9"/>
      <c r="C111" s="10"/>
      <c r="D111" s="9"/>
      <c r="E111" s="10"/>
      <c r="F111" s="9"/>
      <c r="G111" s="10"/>
      <c r="H111" s="9">
        <v>2</v>
      </c>
      <c r="I111" s="10"/>
      <c r="J111" s="9">
        <v>2</v>
      </c>
    </row>
    <row r="112" spans="1:10" x14ac:dyDescent="0.25">
      <c r="A112" s="11" t="s">
        <v>118</v>
      </c>
      <c r="B112" s="12"/>
      <c r="C112">
        <v>2</v>
      </c>
      <c r="D112" s="12"/>
      <c r="F112" s="12"/>
      <c r="H112" s="12"/>
      <c r="J112" s="12">
        <v>2</v>
      </c>
    </row>
    <row r="113" spans="1:10" x14ac:dyDescent="0.25">
      <c r="A113" s="8" t="s">
        <v>123</v>
      </c>
      <c r="B113" s="9"/>
      <c r="C113" s="10"/>
      <c r="D113" s="9"/>
      <c r="E113" s="10"/>
      <c r="F113" s="9"/>
      <c r="G113" s="10">
        <v>2</v>
      </c>
      <c r="H113" s="9"/>
      <c r="I113" s="10"/>
      <c r="J113" s="9">
        <v>2</v>
      </c>
    </row>
    <row r="114" spans="1:10" x14ac:dyDescent="0.25">
      <c r="A114" s="11" t="s">
        <v>190</v>
      </c>
      <c r="B114" s="12"/>
      <c r="D114" s="12">
        <v>2</v>
      </c>
      <c r="F114" s="12"/>
      <c r="H114" s="12"/>
      <c r="J114" s="12">
        <v>2</v>
      </c>
    </row>
    <row r="115" spans="1:10" x14ac:dyDescent="0.25">
      <c r="A115" s="8" t="s">
        <v>126</v>
      </c>
      <c r="B115" s="9"/>
      <c r="C115" s="10">
        <v>2</v>
      </c>
      <c r="D115" s="9"/>
      <c r="E115" s="10"/>
      <c r="F115" s="9"/>
      <c r="G115" s="10"/>
      <c r="H115" s="9"/>
      <c r="I115" s="10"/>
      <c r="J115" s="9">
        <v>2</v>
      </c>
    </row>
    <row r="116" spans="1:10" x14ac:dyDescent="0.25">
      <c r="A116" s="11" t="s">
        <v>146</v>
      </c>
      <c r="B116" s="12"/>
      <c r="D116" s="12"/>
      <c r="F116" s="12"/>
      <c r="H116" s="12">
        <v>2</v>
      </c>
      <c r="J116" s="12">
        <v>2</v>
      </c>
    </row>
    <row r="117" spans="1:10" x14ac:dyDescent="0.25">
      <c r="A117" s="8" t="s">
        <v>134</v>
      </c>
      <c r="B117" s="9"/>
      <c r="C117" s="10"/>
      <c r="D117" s="9"/>
      <c r="E117" s="10"/>
      <c r="F117" s="9"/>
      <c r="G117" s="10"/>
      <c r="H117" s="9"/>
      <c r="I117" s="10">
        <v>2</v>
      </c>
      <c r="J117" s="9">
        <v>2</v>
      </c>
    </row>
    <row r="118" spans="1:10" x14ac:dyDescent="0.25">
      <c r="A118" s="11" t="s">
        <v>179</v>
      </c>
      <c r="B118" s="12"/>
      <c r="D118" s="12"/>
      <c r="E118">
        <v>2</v>
      </c>
      <c r="F118" s="12"/>
      <c r="H118" s="12"/>
      <c r="J118" s="12">
        <v>2</v>
      </c>
    </row>
    <row r="119" spans="1:10" x14ac:dyDescent="0.25">
      <c r="A119" s="8" t="s">
        <v>216</v>
      </c>
      <c r="B119" s="9"/>
      <c r="C119" s="10"/>
      <c r="D119" s="9"/>
      <c r="E119" s="10"/>
      <c r="F119" s="9"/>
      <c r="G119" s="10"/>
      <c r="H119" s="9"/>
      <c r="I119" s="10">
        <v>2</v>
      </c>
      <c r="J119" s="9">
        <v>2</v>
      </c>
    </row>
    <row r="120" spans="1:10" x14ac:dyDescent="0.25">
      <c r="A120" s="11" t="s">
        <v>160</v>
      </c>
      <c r="B120" s="12"/>
      <c r="C120">
        <v>2</v>
      </c>
      <c r="D120" s="12"/>
      <c r="F120" s="12"/>
      <c r="H120" s="12"/>
      <c r="J120" s="12">
        <v>2</v>
      </c>
    </row>
    <row r="121" spans="1:10" x14ac:dyDescent="0.25">
      <c r="A121" s="8" t="s">
        <v>183</v>
      </c>
      <c r="B121" s="9"/>
      <c r="C121" s="10">
        <v>1</v>
      </c>
      <c r="D121" s="9"/>
      <c r="E121" s="10"/>
      <c r="F121" s="9"/>
      <c r="G121" s="10"/>
      <c r="H121" s="9"/>
      <c r="I121" s="10"/>
      <c r="J121" s="9">
        <v>1</v>
      </c>
    </row>
    <row r="122" spans="1:10" x14ac:dyDescent="0.25">
      <c r="A122" s="11" t="s">
        <v>135</v>
      </c>
      <c r="B122" s="12"/>
      <c r="D122" s="12"/>
      <c r="F122" s="12"/>
      <c r="H122" s="12">
        <v>1</v>
      </c>
      <c r="J122" s="12">
        <v>1</v>
      </c>
    </row>
    <row r="123" spans="1:10" ht="15.75" thickBot="1" x14ac:dyDescent="0.3">
      <c r="A123" s="13" t="s">
        <v>26</v>
      </c>
      <c r="B123" s="14">
        <v>275</v>
      </c>
      <c r="C123" s="15">
        <v>817</v>
      </c>
      <c r="D123" s="14">
        <v>1355</v>
      </c>
      <c r="E123" s="15">
        <v>598</v>
      </c>
      <c r="F123" s="14">
        <v>344</v>
      </c>
      <c r="G123" s="15">
        <v>886</v>
      </c>
      <c r="H123" s="14">
        <v>2387</v>
      </c>
      <c r="I123" s="15">
        <v>1409</v>
      </c>
      <c r="J123" s="14">
        <v>8071</v>
      </c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F3B8-4EBC-498C-AB64-F62E43CB6F7B}">
  <sheetPr>
    <tabColor rgb="FF92D050"/>
  </sheetPr>
  <dimension ref="A1:J75"/>
  <sheetViews>
    <sheetView workbookViewId="0">
      <selection activeCell="A20" sqref="A20"/>
    </sheetView>
  </sheetViews>
  <sheetFormatPr baseColWidth="10" defaultRowHeight="15" x14ac:dyDescent="0.25"/>
  <cols>
    <col min="1" max="1" width="109" style="1" bestFit="1" customWidth="1"/>
  </cols>
  <sheetData>
    <row r="1" spans="1:10" ht="30" customHeight="1" x14ac:dyDescent="0.3">
      <c r="A1" s="42" t="s">
        <v>17</v>
      </c>
      <c r="B1" s="42"/>
      <c r="C1" s="42"/>
      <c r="D1" s="42"/>
      <c r="E1" s="42"/>
      <c r="F1" s="42"/>
      <c r="G1" s="42"/>
      <c r="H1" s="42"/>
      <c r="I1" s="5"/>
      <c r="J1" s="5"/>
    </row>
    <row r="2" spans="1:10" ht="15.75" x14ac:dyDescent="0.25">
      <c r="A2" s="6" t="s">
        <v>231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13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218</v>
      </c>
      <c r="B6" s="7" t="s">
        <v>219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  <c r="I6" s="7" t="s">
        <v>25</v>
      </c>
      <c r="J6" s="7" t="s">
        <v>26</v>
      </c>
    </row>
    <row r="7" spans="1:10" x14ac:dyDescent="0.25">
      <c r="A7" s="8" t="s">
        <v>27</v>
      </c>
      <c r="B7" s="9">
        <v>14</v>
      </c>
      <c r="C7" s="10">
        <v>178</v>
      </c>
      <c r="D7" s="9">
        <v>96</v>
      </c>
      <c r="E7" s="10">
        <v>44</v>
      </c>
      <c r="F7" s="9">
        <v>33</v>
      </c>
      <c r="G7" s="10">
        <v>52</v>
      </c>
      <c r="H7" s="9">
        <v>149</v>
      </c>
      <c r="I7" s="10">
        <v>84</v>
      </c>
      <c r="J7" s="9">
        <v>650</v>
      </c>
    </row>
    <row r="8" spans="1:10" x14ac:dyDescent="0.25">
      <c r="A8" s="11" t="s">
        <v>30</v>
      </c>
      <c r="B8" s="12"/>
      <c r="C8">
        <v>3</v>
      </c>
      <c r="D8" s="12">
        <v>2</v>
      </c>
      <c r="F8" s="12"/>
      <c r="G8">
        <v>6</v>
      </c>
      <c r="H8" s="12">
        <v>51</v>
      </c>
      <c r="I8">
        <v>38</v>
      </c>
      <c r="J8" s="12">
        <v>100</v>
      </c>
    </row>
    <row r="9" spans="1:10" x14ac:dyDescent="0.25">
      <c r="A9" s="8" t="s">
        <v>34</v>
      </c>
      <c r="B9" s="9"/>
      <c r="C9" s="10"/>
      <c r="D9" s="9">
        <v>2</v>
      </c>
      <c r="E9" s="10">
        <v>2</v>
      </c>
      <c r="F9" s="9">
        <v>4</v>
      </c>
      <c r="G9" s="10">
        <v>4</v>
      </c>
      <c r="H9" s="9">
        <v>31</v>
      </c>
      <c r="I9" s="10">
        <v>52</v>
      </c>
      <c r="J9" s="9">
        <v>95</v>
      </c>
    </row>
    <row r="10" spans="1:10" x14ac:dyDescent="0.25">
      <c r="A10" s="11" t="s">
        <v>38</v>
      </c>
      <c r="B10" s="12"/>
      <c r="D10" s="12"/>
      <c r="F10" s="12"/>
      <c r="H10" s="12">
        <v>20</v>
      </c>
      <c r="I10">
        <v>38</v>
      </c>
      <c r="J10" s="12">
        <v>58</v>
      </c>
    </row>
    <row r="11" spans="1:10" x14ac:dyDescent="0.25">
      <c r="A11" s="8" t="s">
        <v>35</v>
      </c>
      <c r="B11" s="9"/>
      <c r="C11" s="10"/>
      <c r="D11" s="9"/>
      <c r="E11" s="10">
        <v>2</v>
      </c>
      <c r="F11" s="9"/>
      <c r="G11" s="10">
        <v>4</v>
      </c>
      <c r="H11" s="9">
        <v>20</v>
      </c>
      <c r="I11" s="10">
        <v>18</v>
      </c>
      <c r="J11" s="9">
        <v>44</v>
      </c>
    </row>
    <row r="12" spans="1:10" x14ac:dyDescent="0.25">
      <c r="A12" s="11" t="s">
        <v>192</v>
      </c>
      <c r="B12" s="12"/>
      <c r="C12">
        <v>2</v>
      </c>
      <c r="D12" s="12">
        <v>30</v>
      </c>
      <c r="E12">
        <v>12</v>
      </c>
      <c r="F12" s="12"/>
      <c r="H12" s="12"/>
      <c r="J12" s="12">
        <v>44</v>
      </c>
    </row>
    <row r="13" spans="1:10" x14ac:dyDescent="0.25">
      <c r="A13" s="8" t="s">
        <v>33</v>
      </c>
      <c r="B13" s="9"/>
      <c r="C13" s="10">
        <v>6</v>
      </c>
      <c r="D13" s="9">
        <v>2</v>
      </c>
      <c r="E13" s="10">
        <v>2</v>
      </c>
      <c r="F13" s="9">
        <v>3</v>
      </c>
      <c r="G13" s="10">
        <v>6</v>
      </c>
      <c r="H13" s="9">
        <v>19</v>
      </c>
      <c r="I13" s="10">
        <v>5</v>
      </c>
      <c r="J13" s="9">
        <v>43</v>
      </c>
    </row>
    <row r="14" spans="1:10" x14ac:dyDescent="0.25">
      <c r="A14" s="11" t="s">
        <v>39</v>
      </c>
      <c r="B14" s="12"/>
      <c r="C14">
        <v>2</v>
      </c>
      <c r="D14" s="12"/>
      <c r="F14" s="12"/>
      <c r="H14" s="12">
        <v>14</v>
      </c>
      <c r="I14">
        <v>25</v>
      </c>
      <c r="J14" s="12">
        <v>41</v>
      </c>
    </row>
    <row r="15" spans="1:10" x14ac:dyDescent="0.25">
      <c r="A15" s="8" t="s">
        <v>61</v>
      </c>
      <c r="B15" s="9">
        <v>2</v>
      </c>
      <c r="C15" s="10">
        <v>4</v>
      </c>
      <c r="D15" s="9"/>
      <c r="E15" s="10">
        <v>4</v>
      </c>
      <c r="F15" s="9"/>
      <c r="G15" s="10"/>
      <c r="H15" s="9">
        <v>6</v>
      </c>
      <c r="I15" s="10">
        <v>24</v>
      </c>
      <c r="J15" s="9">
        <v>40</v>
      </c>
    </row>
    <row r="16" spans="1:10" x14ac:dyDescent="0.25">
      <c r="A16" s="11" t="s">
        <v>32</v>
      </c>
      <c r="B16" s="12"/>
      <c r="D16" s="12"/>
      <c r="F16" s="12"/>
      <c r="G16">
        <v>4</v>
      </c>
      <c r="H16" s="12">
        <v>10</v>
      </c>
      <c r="I16">
        <v>23</v>
      </c>
      <c r="J16" s="12">
        <v>37</v>
      </c>
    </row>
    <row r="17" spans="1:10" x14ac:dyDescent="0.25">
      <c r="A17" s="8" t="s">
        <v>64</v>
      </c>
      <c r="B17" s="9"/>
      <c r="C17" s="10"/>
      <c r="D17" s="9">
        <v>30</v>
      </c>
      <c r="E17" s="10">
        <v>6</v>
      </c>
      <c r="F17" s="9"/>
      <c r="G17" s="10"/>
      <c r="H17" s="9"/>
      <c r="I17" s="10"/>
      <c r="J17" s="9">
        <v>36</v>
      </c>
    </row>
    <row r="18" spans="1:10" x14ac:dyDescent="0.25">
      <c r="A18" s="11" t="s">
        <v>41</v>
      </c>
      <c r="B18" s="12"/>
      <c r="D18" s="12">
        <v>14</v>
      </c>
      <c r="E18">
        <v>10</v>
      </c>
      <c r="F18" s="12">
        <v>1</v>
      </c>
      <c r="G18">
        <v>2</v>
      </c>
      <c r="H18" s="12">
        <v>3</v>
      </c>
      <c r="J18" s="12">
        <v>30</v>
      </c>
    </row>
    <row r="19" spans="1:10" x14ac:dyDescent="0.25">
      <c r="A19" s="8" t="s">
        <v>29</v>
      </c>
      <c r="B19" s="9">
        <v>2</v>
      </c>
      <c r="C19" s="10">
        <v>5</v>
      </c>
      <c r="D19" s="9"/>
      <c r="E19" s="10"/>
      <c r="F19" s="9"/>
      <c r="G19" s="10">
        <v>5</v>
      </c>
      <c r="H19" s="9">
        <v>6</v>
      </c>
      <c r="I19" s="10">
        <v>11</v>
      </c>
      <c r="J19" s="9">
        <v>29</v>
      </c>
    </row>
    <row r="20" spans="1:10" x14ac:dyDescent="0.25">
      <c r="A20" s="11" t="s">
        <v>48</v>
      </c>
      <c r="B20" s="12"/>
      <c r="D20" s="12"/>
      <c r="E20">
        <v>2</v>
      </c>
      <c r="F20" s="12"/>
      <c r="H20" s="12">
        <v>12</v>
      </c>
      <c r="I20">
        <v>15</v>
      </c>
      <c r="J20" s="12">
        <v>29</v>
      </c>
    </row>
    <row r="21" spans="1:10" x14ac:dyDescent="0.25">
      <c r="A21" s="8" t="s">
        <v>179</v>
      </c>
      <c r="B21" s="9"/>
      <c r="C21" s="10"/>
      <c r="D21" s="9"/>
      <c r="E21" s="10"/>
      <c r="F21" s="9"/>
      <c r="G21" s="10"/>
      <c r="H21" s="9">
        <v>8</v>
      </c>
      <c r="I21" s="10">
        <v>18</v>
      </c>
      <c r="J21" s="9">
        <v>26</v>
      </c>
    </row>
    <row r="22" spans="1:10" x14ac:dyDescent="0.25">
      <c r="A22" s="11" t="s">
        <v>56</v>
      </c>
      <c r="B22" s="12"/>
      <c r="C22">
        <v>6</v>
      </c>
      <c r="D22" s="12">
        <v>3</v>
      </c>
      <c r="E22">
        <v>2</v>
      </c>
      <c r="F22" s="12"/>
      <c r="H22" s="12">
        <v>8</v>
      </c>
      <c r="I22">
        <v>4</v>
      </c>
      <c r="J22" s="12">
        <v>23</v>
      </c>
    </row>
    <row r="23" spans="1:10" x14ac:dyDescent="0.25">
      <c r="A23" s="8" t="s">
        <v>74</v>
      </c>
      <c r="B23" s="9">
        <v>4</v>
      </c>
      <c r="C23" s="10">
        <v>5</v>
      </c>
      <c r="D23" s="9"/>
      <c r="E23" s="10">
        <v>4</v>
      </c>
      <c r="F23" s="9"/>
      <c r="G23" s="10">
        <v>2</v>
      </c>
      <c r="H23" s="9">
        <v>2</v>
      </c>
      <c r="I23" s="10">
        <v>6</v>
      </c>
      <c r="J23" s="9">
        <v>23</v>
      </c>
    </row>
    <row r="24" spans="1:10" x14ac:dyDescent="0.25">
      <c r="A24" s="11" t="s">
        <v>55</v>
      </c>
      <c r="B24" s="12"/>
      <c r="C24">
        <v>2</v>
      </c>
      <c r="D24" s="12"/>
      <c r="F24" s="12"/>
      <c r="G24">
        <v>2</v>
      </c>
      <c r="H24" s="12">
        <v>6</v>
      </c>
      <c r="I24">
        <v>12</v>
      </c>
      <c r="J24" s="12">
        <v>22</v>
      </c>
    </row>
    <row r="25" spans="1:10" x14ac:dyDescent="0.25">
      <c r="A25" s="8" t="s">
        <v>115</v>
      </c>
      <c r="B25" s="9"/>
      <c r="C25" s="10"/>
      <c r="D25" s="9"/>
      <c r="E25" s="10"/>
      <c r="F25" s="9"/>
      <c r="G25" s="10">
        <v>6</v>
      </c>
      <c r="H25" s="9">
        <v>16</v>
      </c>
      <c r="I25" s="10"/>
      <c r="J25" s="9">
        <v>22</v>
      </c>
    </row>
    <row r="26" spans="1:10" x14ac:dyDescent="0.25">
      <c r="A26" s="11" t="s">
        <v>75</v>
      </c>
      <c r="B26" s="12"/>
      <c r="C26">
        <v>3</v>
      </c>
      <c r="D26" s="12">
        <v>2</v>
      </c>
      <c r="E26">
        <v>2</v>
      </c>
      <c r="F26" s="12"/>
      <c r="H26" s="12">
        <v>9</v>
      </c>
      <c r="J26" s="12">
        <v>16</v>
      </c>
    </row>
    <row r="27" spans="1:10" x14ac:dyDescent="0.25">
      <c r="A27" s="8" t="s">
        <v>36</v>
      </c>
      <c r="B27" s="9"/>
      <c r="C27" s="10"/>
      <c r="D27" s="9"/>
      <c r="E27" s="10"/>
      <c r="F27" s="9"/>
      <c r="G27" s="10"/>
      <c r="H27" s="9">
        <v>2</v>
      </c>
      <c r="I27" s="10">
        <v>12</v>
      </c>
      <c r="J27" s="9">
        <v>14</v>
      </c>
    </row>
    <row r="28" spans="1:10" x14ac:dyDescent="0.25">
      <c r="A28" s="11" t="s">
        <v>31</v>
      </c>
      <c r="B28" s="12"/>
      <c r="C28">
        <v>4</v>
      </c>
      <c r="D28" s="12"/>
      <c r="F28" s="12"/>
      <c r="H28" s="12"/>
      <c r="I28">
        <v>10</v>
      </c>
      <c r="J28" s="12">
        <v>14</v>
      </c>
    </row>
    <row r="29" spans="1:10" x14ac:dyDescent="0.25">
      <c r="A29" s="8" t="s">
        <v>49</v>
      </c>
      <c r="B29" s="9"/>
      <c r="C29" s="10">
        <v>2</v>
      </c>
      <c r="D29" s="9"/>
      <c r="E29" s="10">
        <v>2</v>
      </c>
      <c r="F29" s="9"/>
      <c r="G29" s="10">
        <v>2</v>
      </c>
      <c r="H29" s="9">
        <v>5</v>
      </c>
      <c r="I29" s="10">
        <v>2</v>
      </c>
      <c r="J29" s="9">
        <v>13</v>
      </c>
    </row>
    <row r="30" spans="1:10" x14ac:dyDescent="0.25">
      <c r="A30" s="11" t="s">
        <v>59</v>
      </c>
      <c r="B30" s="12"/>
      <c r="D30" s="12">
        <v>2</v>
      </c>
      <c r="E30">
        <v>2</v>
      </c>
      <c r="F30" s="12"/>
      <c r="H30" s="12">
        <v>4</v>
      </c>
      <c r="I30">
        <v>4</v>
      </c>
      <c r="J30" s="12">
        <v>12</v>
      </c>
    </row>
    <row r="31" spans="1:10" x14ac:dyDescent="0.25">
      <c r="A31" s="8" t="s">
        <v>68</v>
      </c>
      <c r="B31" s="9"/>
      <c r="C31" s="10"/>
      <c r="D31" s="9"/>
      <c r="E31" s="10"/>
      <c r="F31" s="9"/>
      <c r="G31" s="10">
        <v>2</v>
      </c>
      <c r="H31" s="9">
        <v>8</v>
      </c>
      <c r="I31" s="10"/>
      <c r="J31" s="9">
        <v>10</v>
      </c>
    </row>
    <row r="32" spans="1:10" x14ac:dyDescent="0.25">
      <c r="A32" s="11" t="s">
        <v>53</v>
      </c>
      <c r="B32" s="12"/>
      <c r="D32" s="12"/>
      <c r="F32" s="12"/>
      <c r="H32" s="12">
        <v>4</v>
      </c>
      <c r="I32">
        <v>6</v>
      </c>
      <c r="J32" s="12">
        <v>10</v>
      </c>
    </row>
    <row r="33" spans="1:10" x14ac:dyDescent="0.25">
      <c r="A33" s="8" t="s">
        <v>86</v>
      </c>
      <c r="B33" s="9"/>
      <c r="C33" s="10">
        <v>6</v>
      </c>
      <c r="D33" s="9">
        <v>2</v>
      </c>
      <c r="E33" s="10"/>
      <c r="F33" s="9">
        <v>2</v>
      </c>
      <c r="G33" s="10"/>
      <c r="H33" s="9"/>
      <c r="I33" s="10"/>
      <c r="J33" s="9">
        <v>10</v>
      </c>
    </row>
    <row r="34" spans="1:10" x14ac:dyDescent="0.25">
      <c r="A34" s="11" t="s">
        <v>52</v>
      </c>
      <c r="B34" s="12"/>
      <c r="D34" s="12"/>
      <c r="F34" s="12"/>
      <c r="H34" s="12">
        <v>5</v>
      </c>
      <c r="I34">
        <v>4</v>
      </c>
      <c r="J34" s="12">
        <v>9</v>
      </c>
    </row>
    <row r="35" spans="1:10" x14ac:dyDescent="0.25">
      <c r="A35" s="8" t="s">
        <v>72</v>
      </c>
      <c r="B35" s="9"/>
      <c r="C35" s="10">
        <v>4</v>
      </c>
      <c r="D35" s="9"/>
      <c r="E35" s="10"/>
      <c r="F35" s="9"/>
      <c r="G35" s="10"/>
      <c r="H35" s="9"/>
      <c r="I35" s="10">
        <v>4</v>
      </c>
      <c r="J35" s="9">
        <v>8</v>
      </c>
    </row>
    <row r="36" spans="1:10" x14ac:dyDescent="0.25">
      <c r="A36" s="11" t="s">
        <v>46</v>
      </c>
      <c r="B36" s="12"/>
      <c r="C36">
        <v>4</v>
      </c>
      <c r="D36" s="12"/>
      <c r="E36">
        <v>2</v>
      </c>
      <c r="F36" s="12"/>
      <c r="H36" s="12"/>
      <c r="I36">
        <v>2</v>
      </c>
      <c r="J36" s="12">
        <v>8</v>
      </c>
    </row>
    <row r="37" spans="1:10" x14ac:dyDescent="0.25">
      <c r="A37" s="8" t="s">
        <v>43</v>
      </c>
      <c r="B37" s="9"/>
      <c r="C37" s="10"/>
      <c r="D37" s="9"/>
      <c r="E37" s="10"/>
      <c r="F37" s="9"/>
      <c r="G37" s="10"/>
      <c r="H37" s="9">
        <v>3</v>
      </c>
      <c r="I37" s="10">
        <v>4</v>
      </c>
      <c r="J37" s="9">
        <v>7</v>
      </c>
    </row>
    <row r="38" spans="1:10" x14ac:dyDescent="0.25">
      <c r="A38" s="11" t="s">
        <v>104</v>
      </c>
      <c r="B38" s="12"/>
      <c r="D38" s="12"/>
      <c r="F38" s="12"/>
      <c r="G38">
        <v>2</v>
      </c>
      <c r="H38" s="12">
        <v>4</v>
      </c>
      <c r="J38" s="12">
        <v>6</v>
      </c>
    </row>
    <row r="39" spans="1:10" x14ac:dyDescent="0.25">
      <c r="A39" s="8" t="s">
        <v>40</v>
      </c>
      <c r="B39" s="9"/>
      <c r="C39" s="10"/>
      <c r="D39" s="9"/>
      <c r="E39" s="10"/>
      <c r="F39" s="9"/>
      <c r="G39" s="10"/>
      <c r="H39" s="9"/>
      <c r="I39" s="10">
        <v>6</v>
      </c>
      <c r="J39" s="9">
        <v>6</v>
      </c>
    </row>
    <row r="40" spans="1:10" x14ac:dyDescent="0.25">
      <c r="A40" s="11" t="s">
        <v>45</v>
      </c>
      <c r="B40" s="12"/>
      <c r="D40" s="12"/>
      <c r="F40" s="12"/>
      <c r="H40" s="12">
        <v>3</v>
      </c>
      <c r="I40">
        <v>3</v>
      </c>
      <c r="J40" s="12">
        <v>6</v>
      </c>
    </row>
    <row r="41" spans="1:10" x14ac:dyDescent="0.25">
      <c r="A41" s="8" t="s">
        <v>67</v>
      </c>
      <c r="B41" s="9"/>
      <c r="C41" s="10">
        <v>2</v>
      </c>
      <c r="D41" s="9"/>
      <c r="E41" s="10"/>
      <c r="F41" s="9"/>
      <c r="G41" s="10"/>
      <c r="H41" s="9">
        <v>2</v>
      </c>
      <c r="I41" s="10">
        <v>2</v>
      </c>
      <c r="J41" s="9">
        <v>6</v>
      </c>
    </row>
    <row r="42" spans="1:10" x14ac:dyDescent="0.25">
      <c r="A42" s="11" t="s">
        <v>112</v>
      </c>
      <c r="B42" s="12"/>
      <c r="D42" s="12"/>
      <c r="F42" s="12">
        <v>2</v>
      </c>
      <c r="H42" s="12">
        <v>2</v>
      </c>
      <c r="J42" s="12">
        <v>4</v>
      </c>
    </row>
    <row r="43" spans="1:10" x14ac:dyDescent="0.25">
      <c r="A43" s="8" t="s">
        <v>58</v>
      </c>
      <c r="B43" s="9"/>
      <c r="C43" s="10"/>
      <c r="D43" s="9">
        <v>2</v>
      </c>
      <c r="E43" s="10">
        <v>2</v>
      </c>
      <c r="F43" s="9"/>
      <c r="G43" s="10"/>
      <c r="H43" s="9"/>
      <c r="I43" s="10"/>
      <c r="J43" s="9">
        <v>4</v>
      </c>
    </row>
    <row r="44" spans="1:10" x14ac:dyDescent="0.25">
      <c r="A44" s="11" t="s">
        <v>54</v>
      </c>
      <c r="B44" s="12"/>
      <c r="D44" s="12"/>
      <c r="F44" s="12"/>
      <c r="H44" s="12">
        <v>4</v>
      </c>
      <c r="J44" s="12">
        <v>4</v>
      </c>
    </row>
    <row r="45" spans="1:10" x14ac:dyDescent="0.25">
      <c r="A45" s="8" t="s">
        <v>44</v>
      </c>
      <c r="B45" s="9"/>
      <c r="C45" s="10"/>
      <c r="D45" s="9"/>
      <c r="E45" s="10"/>
      <c r="F45" s="9"/>
      <c r="G45" s="10"/>
      <c r="H45" s="9">
        <v>2</v>
      </c>
      <c r="I45" s="10">
        <v>1</v>
      </c>
      <c r="J45" s="9">
        <v>3</v>
      </c>
    </row>
    <row r="46" spans="1:10" x14ac:dyDescent="0.25">
      <c r="A46" s="11" t="s">
        <v>119</v>
      </c>
      <c r="B46" s="12"/>
      <c r="D46" s="12"/>
      <c r="F46" s="12"/>
      <c r="H46" s="12">
        <v>3</v>
      </c>
      <c r="J46" s="12">
        <v>3</v>
      </c>
    </row>
    <row r="47" spans="1:10" x14ac:dyDescent="0.25">
      <c r="A47" s="8" t="s">
        <v>91</v>
      </c>
      <c r="B47" s="9"/>
      <c r="C47" s="10"/>
      <c r="D47" s="9"/>
      <c r="E47" s="10"/>
      <c r="F47" s="9"/>
      <c r="G47" s="10"/>
      <c r="H47" s="9">
        <v>3</v>
      </c>
      <c r="I47" s="10"/>
      <c r="J47" s="9">
        <v>3</v>
      </c>
    </row>
    <row r="48" spans="1:10" x14ac:dyDescent="0.25">
      <c r="A48" s="11" t="s">
        <v>50</v>
      </c>
      <c r="B48" s="12"/>
      <c r="D48" s="12"/>
      <c r="F48" s="12"/>
      <c r="H48" s="12"/>
      <c r="I48">
        <v>3</v>
      </c>
      <c r="J48" s="12">
        <v>3</v>
      </c>
    </row>
    <row r="49" spans="1:10" x14ac:dyDescent="0.25">
      <c r="A49" s="8" t="s">
        <v>73</v>
      </c>
      <c r="B49" s="9"/>
      <c r="C49" s="10"/>
      <c r="D49" s="9"/>
      <c r="E49" s="10">
        <v>1</v>
      </c>
      <c r="F49" s="9"/>
      <c r="G49" s="10"/>
      <c r="H49" s="9">
        <v>2</v>
      </c>
      <c r="I49" s="10"/>
      <c r="J49" s="9">
        <v>3</v>
      </c>
    </row>
    <row r="50" spans="1:10" x14ac:dyDescent="0.25">
      <c r="A50" s="11" t="s">
        <v>124</v>
      </c>
      <c r="B50" s="12"/>
      <c r="D50" s="12"/>
      <c r="F50" s="12"/>
      <c r="H50" s="12">
        <v>3</v>
      </c>
      <c r="J50" s="12">
        <v>3</v>
      </c>
    </row>
    <row r="51" spans="1:10" x14ac:dyDescent="0.25">
      <c r="A51" s="8" t="s">
        <v>92</v>
      </c>
      <c r="B51" s="9"/>
      <c r="C51" s="10"/>
      <c r="D51" s="9"/>
      <c r="E51" s="10"/>
      <c r="F51" s="9"/>
      <c r="G51" s="10">
        <v>2</v>
      </c>
      <c r="H51" s="9"/>
      <c r="I51" s="10"/>
      <c r="J51" s="9">
        <v>2</v>
      </c>
    </row>
    <row r="52" spans="1:10" x14ac:dyDescent="0.25">
      <c r="A52" s="11" t="s">
        <v>95</v>
      </c>
      <c r="B52" s="12"/>
      <c r="D52" s="12"/>
      <c r="F52" s="12"/>
      <c r="H52" s="12">
        <v>2</v>
      </c>
      <c r="J52" s="12">
        <v>2</v>
      </c>
    </row>
    <row r="53" spans="1:10" x14ac:dyDescent="0.25">
      <c r="A53" s="8" t="s">
        <v>103</v>
      </c>
      <c r="B53" s="9"/>
      <c r="C53" s="10"/>
      <c r="D53" s="9"/>
      <c r="E53" s="10"/>
      <c r="F53" s="9"/>
      <c r="G53" s="10"/>
      <c r="H53" s="9"/>
      <c r="I53" s="10">
        <v>2</v>
      </c>
      <c r="J53" s="9">
        <v>2</v>
      </c>
    </row>
    <row r="54" spans="1:10" x14ac:dyDescent="0.25">
      <c r="A54" s="11" t="s">
        <v>57</v>
      </c>
      <c r="B54" s="12"/>
      <c r="D54" s="12"/>
      <c r="F54" s="12"/>
      <c r="H54" s="12">
        <v>2</v>
      </c>
      <c r="J54" s="12">
        <v>2</v>
      </c>
    </row>
    <row r="55" spans="1:10" x14ac:dyDescent="0.25">
      <c r="A55" s="8" t="s">
        <v>98</v>
      </c>
      <c r="B55" s="9"/>
      <c r="C55" s="10"/>
      <c r="D55" s="9"/>
      <c r="E55" s="10"/>
      <c r="F55" s="9"/>
      <c r="G55" s="10"/>
      <c r="H55" s="9"/>
      <c r="I55" s="10">
        <v>2</v>
      </c>
      <c r="J55" s="9">
        <v>2</v>
      </c>
    </row>
    <row r="56" spans="1:10" x14ac:dyDescent="0.25">
      <c r="A56" s="11" t="s">
        <v>105</v>
      </c>
      <c r="B56" s="12"/>
      <c r="D56" s="12"/>
      <c r="F56" s="12"/>
      <c r="H56" s="12">
        <v>2</v>
      </c>
      <c r="J56" s="12">
        <v>2</v>
      </c>
    </row>
    <row r="57" spans="1:10" x14ac:dyDescent="0.25">
      <c r="A57" s="8" t="s">
        <v>137</v>
      </c>
      <c r="B57" s="9"/>
      <c r="C57" s="10"/>
      <c r="D57" s="9"/>
      <c r="E57" s="10"/>
      <c r="F57" s="9"/>
      <c r="G57" s="10"/>
      <c r="H57" s="9"/>
      <c r="I57" s="10">
        <v>2</v>
      </c>
      <c r="J57" s="9">
        <v>2</v>
      </c>
    </row>
    <row r="58" spans="1:10" x14ac:dyDescent="0.25">
      <c r="A58" s="11" t="s">
        <v>97</v>
      </c>
      <c r="B58" s="12"/>
      <c r="D58" s="12"/>
      <c r="F58" s="12"/>
      <c r="H58" s="12">
        <v>2</v>
      </c>
      <c r="J58" s="12">
        <v>2</v>
      </c>
    </row>
    <row r="59" spans="1:10" x14ac:dyDescent="0.25">
      <c r="A59" s="8" t="s">
        <v>89</v>
      </c>
      <c r="B59" s="9"/>
      <c r="C59" s="10"/>
      <c r="D59" s="9"/>
      <c r="E59" s="10"/>
      <c r="F59" s="9"/>
      <c r="G59" s="10">
        <v>2</v>
      </c>
      <c r="H59" s="9"/>
      <c r="I59" s="10"/>
      <c r="J59" s="9">
        <v>2</v>
      </c>
    </row>
    <row r="60" spans="1:10" x14ac:dyDescent="0.25">
      <c r="A60" s="11" t="s">
        <v>208</v>
      </c>
      <c r="B60" s="12"/>
      <c r="D60" s="12"/>
      <c r="F60" s="12"/>
      <c r="G60">
        <v>2</v>
      </c>
      <c r="H60" s="12"/>
      <c r="J60" s="12">
        <v>2</v>
      </c>
    </row>
    <row r="61" spans="1:10" x14ac:dyDescent="0.25">
      <c r="A61" s="8" t="s">
        <v>65</v>
      </c>
      <c r="B61" s="9"/>
      <c r="C61" s="10"/>
      <c r="D61" s="9"/>
      <c r="E61" s="10">
        <v>2</v>
      </c>
      <c r="F61" s="9"/>
      <c r="G61" s="10"/>
      <c r="H61" s="9"/>
      <c r="I61" s="10"/>
      <c r="J61" s="9">
        <v>2</v>
      </c>
    </row>
    <row r="62" spans="1:10" x14ac:dyDescent="0.25">
      <c r="A62" s="11" t="s">
        <v>84</v>
      </c>
      <c r="B62" s="12"/>
      <c r="D62" s="12"/>
      <c r="E62">
        <v>2</v>
      </c>
      <c r="F62" s="12"/>
      <c r="H62" s="12"/>
      <c r="J62" s="12">
        <v>2</v>
      </c>
    </row>
    <row r="63" spans="1:10" x14ac:dyDescent="0.25">
      <c r="A63" s="8" t="s">
        <v>42</v>
      </c>
      <c r="B63" s="9"/>
      <c r="C63" s="10"/>
      <c r="D63" s="9"/>
      <c r="E63" s="10">
        <v>2</v>
      </c>
      <c r="F63" s="9"/>
      <c r="G63" s="10"/>
      <c r="H63" s="9"/>
      <c r="I63" s="10"/>
      <c r="J63" s="9">
        <v>2</v>
      </c>
    </row>
    <row r="64" spans="1:10" x14ac:dyDescent="0.25">
      <c r="A64" s="11" t="s">
        <v>62</v>
      </c>
      <c r="B64" s="12"/>
      <c r="D64" s="12"/>
      <c r="F64" s="12"/>
      <c r="H64" s="12"/>
      <c r="I64">
        <v>2</v>
      </c>
      <c r="J64" s="12">
        <v>2</v>
      </c>
    </row>
    <row r="65" spans="1:10" x14ac:dyDescent="0.25">
      <c r="A65" s="8" t="s">
        <v>78</v>
      </c>
      <c r="B65" s="9"/>
      <c r="C65" s="10"/>
      <c r="D65" s="9">
        <v>2</v>
      </c>
      <c r="E65" s="10"/>
      <c r="F65" s="9"/>
      <c r="G65" s="10"/>
      <c r="H65" s="9"/>
      <c r="I65" s="10"/>
      <c r="J65" s="9">
        <v>2</v>
      </c>
    </row>
    <row r="66" spans="1:10" x14ac:dyDescent="0.25">
      <c r="A66" s="11" t="s">
        <v>28</v>
      </c>
      <c r="B66" s="12"/>
      <c r="C66">
        <v>2</v>
      </c>
      <c r="D66" s="12"/>
      <c r="F66" s="12"/>
      <c r="H66" s="12"/>
      <c r="J66" s="12">
        <v>2</v>
      </c>
    </row>
    <row r="67" spans="1:10" x14ac:dyDescent="0.25">
      <c r="A67" s="8" t="s">
        <v>87</v>
      </c>
      <c r="B67" s="9"/>
      <c r="C67" s="10">
        <v>2</v>
      </c>
      <c r="D67" s="9"/>
      <c r="E67" s="10"/>
      <c r="F67" s="9"/>
      <c r="G67" s="10"/>
      <c r="H67" s="9"/>
      <c r="I67" s="10"/>
      <c r="J67" s="9">
        <v>2</v>
      </c>
    </row>
    <row r="68" spans="1:10" x14ac:dyDescent="0.25">
      <c r="A68" s="11" t="s">
        <v>77</v>
      </c>
      <c r="B68" s="12"/>
      <c r="D68" s="12"/>
      <c r="F68" s="12"/>
      <c r="H68" s="12">
        <v>2</v>
      </c>
      <c r="J68" s="12">
        <v>2</v>
      </c>
    </row>
    <row r="69" spans="1:10" x14ac:dyDescent="0.25">
      <c r="A69" s="8" t="s">
        <v>145</v>
      </c>
      <c r="B69" s="9"/>
      <c r="C69" s="10"/>
      <c r="D69" s="9"/>
      <c r="E69" s="10"/>
      <c r="F69" s="9"/>
      <c r="G69" s="10"/>
      <c r="H69" s="9">
        <v>2</v>
      </c>
      <c r="I69" s="10"/>
      <c r="J69" s="9">
        <v>2</v>
      </c>
    </row>
    <row r="70" spans="1:10" x14ac:dyDescent="0.25">
      <c r="A70" s="11" t="s">
        <v>81</v>
      </c>
      <c r="B70" s="12"/>
      <c r="D70" s="12"/>
      <c r="F70" s="12"/>
      <c r="H70" s="12">
        <v>1</v>
      </c>
      <c r="J70" s="12">
        <v>1</v>
      </c>
    </row>
    <row r="71" spans="1:10" x14ac:dyDescent="0.25">
      <c r="A71" s="8" t="s">
        <v>60</v>
      </c>
      <c r="B71" s="9"/>
      <c r="C71" s="10"/>
      <c r="D71" s="9"/>
      <c r="E71" s="10"/>
      <c r="F71" s="9"/>
      <c r="G71" s="10"/>
      <c r="H71" s="9">
        <v>1</v>
      </c>
      <c r="I71" s="10"/>
      <c r="J71" s="9">
        <v>1</v>
      </c>
    </row>
    <row r="72" spans="1:10" x14ac:dyDescent="0.25">
      <c r="A72" s="11" t="s">
        <v>99</v>
      </c>
      <c r="B72" s="12"/>
      <c r="D72" s="12"/>
      <c r="F72" s="12"/>
      <c r="H72" s="12"/>
      <c r="I72">
        <v>1</v>
      </c>
      <c r="J72" s="12">
        <v>1</v>
      </c>
    </row>
    <row r="73" spans="1:10" x14ac:dyDescent="0.25">
      <c r="A73" s="8" t="s">
        <v>66</v>
      </c>
      <c r="B73" s="9"/>
      <c r="C73" s="10">
        <v>1</v>
      </c>
      <c r="D73" s="9"/>
      <c r="E73" s="10"/>
      <c r="F73" s="9"/>
      <c r="G73" s="10"/>
      <c r="H73" s="9"/>
      <c r="I73" s="10"/>
      <c r="J73" s="9">
        <v>1</v>
      </c>
    </row>
    <row r="74" spans="1:10" x14ac:dyDescent="0.25">
      <c r="A74" s="11" t="s">
        <v>63</v>
      </c>
      <c r="B74" s="12"/>
      <c r="D74" s="12"/>
      <c r="F74" s="12"/>
      <c r="H74" s="12">
        <v>1</v>
      </c>
      <c r="J74" s="12">
        <v>1</v>
      </c>
    </row>
    <row r="75" spans="1:10" ht="15.75" thickBot="1" x14ac:dyDescent="0.3">
      <c r="A75" s="13" t="s">
        <v>26</v>
      </c>
      <c r="B75" s="14">
        <v>22</v>
      </c>
      <c r="C75" s="15">
        <v>243</v>
      </c>
      <c r="D75" s="14">
        <v>189</v>
      </c>
      <c r="E75" s="15">
        <v>107</v>
      </c>
      <c r="F75" s="14">
        <v>45</v>
      </c>
      <c r="G75" s="15">
        <v>105</v>
      </c>
      <c r="H75" s="14">
        <v>464</v>
      </c>
      <c r="I75" s="15">
        <v>445</v>
      </c>
      <c r="J75" s="14">
        <v>1620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Gráficos</vt:lpstr>
      </vt:variant>
      <vt:variant>
        <vt:i4>1</vt:i4>
      </vt:variant>
    </vt:vector>
  </HeadingPairs>
  <TitlesOfParts>
    <vt:vector size="22" baseType="lpstr">
      <vt:lpstr>MRAI</vt:lpstr>
      <vt:lpstr>AI</vt:lpstr>
      <vt:lpstr>MAT</vt:lpstr>
      <vt:lpstr>MEJ</vt:lpstr>
      <vt:lpstr>VL</vt:lpstr>
      <vt:lpstr>MRPUN</vt:lpstr>
      <vt:lpstr>PUN</vt:lpstr>
      <vt:lpstr>CUR</vt:lpstr>
      <vt:lpstr>ENS</vt:lpstr>
      <vt:lpstr>ARE</vt:lpstr>
      <vt:lpstr>MRCOCA</vt:lpstr>
      <vt:lpstr>COCA</vt:lpstr>
      <vt:lpstr>FIS</vt:lpstr>
      <vt:lpstr>PAS</vt:lpstr>
      <vt:lpstr>TOR</vt:lpstr>
      <vt:lpstr>CSMCC</vt:lpstr>
      <vt:lpstr>RED</vt:lpstr>
      <vt:lpstr>YAKU</vt:lpstr>
      <vt:lpstr>10PRIM</vt:lpstr>
      <vt:lpstr>DISTRITOS</vt:lpstr>
      <vt:lpstr>10PRIM_ETARIO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ESTADISTICA</cp:lastModifiedBy>
  <cp:lastPrinted>2026-01-20T15:34:19Z</cp:lastPrinted>
  <dcterms:created xsi:type="dcterms:W3CDTF">2025-01-15T16:22:53Z</dcterms:created>
  <dcterms:modified xsi:type="dcterms:W3CDTF">2026-01-20T15:36:54Z</dcterms:modified>
</cp:coreProperties>
</file>