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5\NIÑO\"/>
    </mc:Choice>
  </mc:AlternateContent>
  <xr:revisionPtr revIDLastSave="0" documentId="13_ncr:1_{2580CED1-801D-43BB-B0E9-0D3F65B7071A}" xr6:coauthVersionLast="47" xr6:coauthVersionMax="47" xr10:uidLastSave="{00000000-0000-0000-0000-000000000000}"/>
  <bookViews>
    <workbookView xWindow="-120" yWindow="-120" windowWidth="29040" windowHeight="15840" tabRatio="818" activeTab="10" xr2:uid="{00000000-000D-0000-FFFF-FFFF00000000}"/>
  </bookViews>
  <sheets>
    <sheet name="MRAI" sheetId="1" r:id="rId1"/>
    <sheet name="AI" sheetId="2" r:id="rId2"/>
    <sheet name="MAT" sheetId="3" r:id="rId3"/>
    <sheet name="MEJ" sheetId="4" r:id="rId4"/>
    <sheet name="VL" sheetId="5" r:id="rId5"/>
    <sheet name="MRPUN" sheetId="6" r:id="rId6"/>
    <sheet name="CUR" sheetId="7" r:id="rId7"/>
    <sheet name="PUN" sheetId="8" r:id="rId8"/>
    <sheet name="ENS" sheetId="9" r:id="rId9"/>
    <sheet name="ARE" sheetId="10" r:id="rId10"/>
    <sheet name="MRCOCA" sheetId="11" r:id="rId11"/>
    <sheet name="COCA" sheetId="12" r:id="rId12"/>
    <sheet name="FIS" sheetId="13" r:id="rId13"/>
    <sheet name="TOR" sheetId="14" r:id="rId14"/>
    <sheet name="PAS" sheetId="15" r:id="rId15"/>
    <sheet name="RED" sheetId="1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87" i="16" l="1"/>
  <c r="J386" i="16" s="1"/>
  <c r="J436" i="16"/>
  <c r="I436" i="16"/>
  <c r="H436" i="16"/>
  <c r="G436" i="16"/>
  <c r="F435" i="16"/>
  <c r="E435" i="16"/>
  <c r="F434" i="16"/>
  <c r="F436" i="16" s="1"/>
  <c r="E434" i="16"/>
  <c r="E436" i="16" s="1"/>
  <c r="K429" i="16"/>
  <c r="J429" i="16"/>
  <c r="I429" i="16"/>
  <c r="H429" i="16"/>
  <c r="G429" i="16"/>
  <c r="F429" i="16"/>
  <c r="E429" i="16"/>
  <c r="E428" i="16"/>
  <c r="D428" i="16"/>
  <c r="E427" i="16"/>
  <c r="D427" i="16"/>
  <c r="E426" i="16"/>
  <c r="D426" i="16"/>
  <c r="D429" i="16" s="1"/>
  <c r="K420" i="16"/>
  <c r="N414" i="16"/>
  <c r="L414" i="16"/>
  <c r="J414" i="16"/>
  <c r="H414" i="16"/>
  <c r="F414" i="16"/>
  <c r="D414" i="16"/>
  <c r="P413" i="16"/>
  <c r="P414" i="16" s="1"/>
  <c r="P412" i="16"/>
  <c r="P411" i="16"/>
  <c r="P410" i="16"/>
  <c r="P409" i="16"/>
  <c r="P408" i="16"/>
  <c r="F403" i="16"/>
  <c r="E403" i="16"/>
  <c r="J397" i="16"/>
  <c r="J396" i="16"/>
  <c r="J392" i="16"/>
  <c r="J391" i="16"/>
  <c r="J390" i="16"/>
  <c r="J389" i="16"/>
  <c r="J388" i="16"/>
  <c r="I386" i="16"/>
  <c r="H386" i="16"/>
  <c r="G386" i="16"/>
  <c r="J385" i="16"/>
  <c r="J384" i="16"/>
  <c r="J383" i="16"/>
  <c r="J382" i="16" s="1"/>
  <c r="I382" i="16"/>
  <c r="H382" i="16"/>
  <c r="G382" i="16"/>
  <c r="N377" i="16"/>
  <c r="N376" i="16"/>
  <c r="N371" i="16"/>
  <c r="L365" i="16"/>
  <c r="L364" i="16"/>
  <c r="L359" i="16"/>
  <c r="L358" i="16"/>
  <c r="L357" i="16"/>
  <c r="L356" i="16" s="1"/>
  <c r="K356" i="16"/>
  <c r="J356" i="16"/>
  <c r="I356" i="16"/>
  <c r="I349" i="16" s="1"/>
  <c r="H356" i="16"/>
  <c r="G356" i="16"/>
  <c r="L355" i="16"/>
  <c r="L354" i="16"/>
  <c r="L353" i="16"/>
  <c r="L352" i="16"/>
  <c r="L351" i="16"/>
  <c r="L350" i="16"/>
  <c r="K350" i="16"/>
  <c r="K349" i="16" s="1"/>
  <c r="J350" i="16"/>
  <c r="J349" i="16" s="1"/>
  <c r="I350" i="16"/>
  <c r="H350" i="16"/>
  <c r="G350" i="16"/>
  <c r="H349" i="16"/>
  <c r="G349" i="16"/>
  <c r="E298" i="16"/>
  <c r="E297" i="16"/>
  <c r="E296" i="16"/>
  <c r="E295" i="16"/>
  <c r="E294" i="16"/>
  <c r="E293" i="16"/>
  <c r="E292" i="16"/>
  <c r="E291" i="16"/>
  <c r="E290" i="16"/>
  <c r="E289" i="16"/>
  <c r="E288" i="16"/>
  <c r="E287" i="16"/>
  <c r="E286" i="16"/>
  <c r="E285" i="16"/>
  <c r="E284" i="16"/>
  <c r="E283" i="16"/>
  <c r="E282" i="16"/>
  <c r="E221" i="16"/>
  <c r="U144" i="16"/>
  <c r="U143" i="16"/>
  <c r="U142" i="16"/>
  <c r="U141" i="16"/>
  <c r="O136" i="16"/>
  <c r="O135" i="16"/>
  <c r="O134" i="16"/>
  <c r="O133" i="16"/>
  <c r="O132" i="16"/>
  <c r="O131" i="16"/>
  <c r="O130" i="16"/>
  <c r="O129" i="16"/>
  <c r="O128" i="16"/>
  <c r="O127" i="16"/>
  <c r="B123" i="16"/>
  <c r="O115" i="16"/>
  <c r="O114" i="16"/>
  <c r="O113" i="16"/>
  <c r="O112" i="16"/>
  <c r="O111" i="16"/>
  <c r="O110" i="16"/>
  <c r="O109" i="16"/>
  <c r="O108" i="16"/>
  <c r="O107" i="16"/>
  <c r="L349" i="16" l="1"/>
  <c r="J436" i="11" l="1"/>
  <c r="I436" i="11"/>
  <c r="H436" i="11"/>
  <c r="G436" i="11"/>
  <c r="F435" i="11"/>
  <c r="E435" i="11"/>
  <c r="F434" i="11"/>
  <c r="F436" i="11" s="1"/>
  <c r="E434" i="11"/>
  <c r="E436" i="11" s="1"/>
  <c r="K429" i="11"/>
  <c r="J429" i="11"/>
  <c r="I429" i="11"/>
  <c r="H429" i="11"/>
  <c r="G429" i="11"/>
  <c r="F429" i="11"/>
  <c r="E429" i="11"/>
  <c r="E428" i="11"/>
  <c r="D428" i="11"/>
  <c r="E427" i="11"/>
  <c r="D427" i="11"/>
  <c r="E426" i="11"/>
  <c r="D426" i="11"/>
  <c r="D429" i="11" s="1"/>
  <c r="K420" i="11"/>
  <c r="N414" i="11"/>
  <c r="L414" i="11"/>
  <c r="J414" i="11"/>
  <c r="H414" i="11"/>
  <c r="F414" i="11"/>
  <c r="D414" i="11"/>
  <c r="P413" i="11"/>
  <c r="P414" i="11" s="1"/>
  <c r="P412" i="11"/>
  <c r="P411" i="11"/>
  <c r="P410" i="11"/>
  <c r="P409" i="11"/>
  <c r="P408" i="11"/>
  <c r="F403" i="11"/>
  <c r="E403" i="11"/>
  <c r="J397" i="11"/>
  <c r="J396" i="11"/>
  <c r="J392" i="11"/>
  <c r="J391" i="11"/>
  <c r="J390" i="11"/>
  <c r="J389" i="11"/>
  <c r="J388" i="11"/>
  <c r="J387" i="11"/>
  <c r="J386" i="11" s="1"/>
  <c r="I386" i="11"/>
  <c r="H386" i="11"/>
  <c r="G386" i="11"/>
  <c r="J385" i="11"/>
  <c r="J384" i="11"/>
  <c r="J383" i="11"/>
  <c r="J382" i="11" s="1"/>
  <c r="I382" i="11"/>
  <c r="H382" i="11"/>
  <c r="G382" i="11"/>
  <c r="N377" i="11"/>
  <c r="N376" i="11"/>
  <c r="N371" i="11"/>
  <c r="L365" i="11"/>
  <c r="L364" i="11"/>
  <c r="L359" i="11"/>
  <c r="L358" i="11"/>
  <c r="L357" i="11"/>
  <c r="L356" i="11" s="1"/>
  <c r="K356" i="11"/>
  <c r="J356" i="11"/>
  <c r="I356" i="11"/>
  <c r="H356" i="11"/>
  <c r="G356" i="11"/>
  <c r="G349" i="11" s="1"/>
  <c r="L355" i="11"/>
  <c r="L354" i="11"/>
  <c r="L353" i="11"/>
  <c r="L352" i="11"/>
  <c r="L351" i="11"/>
  <c r="L350" i="11"/>
  <c r="K350" i="11"/>
  <c r="K349" i="11" s="1"/>
  <c r="J350" i="11"/>
  <c r="J349" i="11" s="1"/>
  <c r="I350" i="11"/>
  <c r="I349" i="11" s="1"/>
  <c r="H350" i="11"/>
  <c r="G350" i="11"/>
  <c r="H349" i="11"/>
  <c r="E298" i="11"/>
  <c r="E297" i="11"/>
  <c r="E296" i="11"/>
  <c r="E295" i="11"/>
  <c r="E294" i="11"/>
  <c r="E293" i="11"/>
  <c r="E292" i="11"/>
  <c r="E291" i="11"/>
  <c r="E290" i="11"/>
  <c r="E289" i="11"/>
  <c r="E288" i="11"/>
  <c r="E287" i="11"/>
  <c r="E286" i="11"/>
  <c r="E285" i="11"/>
  <c r="E284" i="11"/>
  <c r="E283" i="11"/>
  <c r="E282" i="11"/>
  <c r="E221" i="11"/>
  <c r="U144" i="11"/>
  <c r="U143" i="11"/>
  <c r="U142" i="11"/>
  <c r="U141" i="11"/>
  <c r="O136" i="11"/>
  <c r="O135" i="11"/>
  <c r="O134" i="11"/>
  <c r="O133" i="11"/>
  <c r="O132" i="11"/>
  <c r="O131" i="11"/>
  <c r="O130" i="11"/>
  <c r="O129" i="11"/>
  <c r="O128" i="11"/>
  <c r="O127" i="11"/>
  <c r="B123" i="11"/>
  <c r="O115" i="11"/>
  <c r="O114" i="11"/>
  <c r="O113" i="11"/>
  <c r="O112" i="11"/>
  <c r="O111" i="11"/>
  <c r="O110" i="11"/>
  <c r="O109" i="11"/>
  <c r="O108" i="11"/>
  <c r="O107" i="11"/>
  <c r="L349" i="11" l="1"/>
  <c r="J436" i="6" l="1"/>
  <c r="I436" i="6"/>
  <c r="H436" i="6"/>
  <c r="G436" i="6"/>
  <c r="F435" i="6"/>
  <c r="E435" i="6"/>
  <c r="F434" i="6"/>
  <c r="F436" i="6" s="1"/>
  <c r="E434" i="6"/>
  <c r="E436" i="6" s="1"/>
  <c r="K429" i="6"/>
  <c r="J429" i="6"/>
  <c r="I429" i="6"/>
  <c r="H429" i="6"/>
  <c r="G429" i="6"/>
  <c r="F429" i="6"/>
  <c r="E429" i="6"/>
  <c r="E428" i="6"/>
  <c r="D428" i="6"/>
  <c r="E427" i="6"/>
  <c r="D427" i="6"/>
  <c r="E426" i="6"/>
  <c r="D426" i="6"/>
  <c r="D429" i="6" s="1"/>
  <c r="K420" i="6"/>
  <c r="N414" i="6"/>
  <c r="L414" i="6"/>
  <c r="J414" i="6"/>
  <c r="H414" i="6"/>
  <c r="F414" i="6"/>
  <c r="D414" i="6"/>
  <c r="P413" i="6"/>
  <c r="P412" i="6"/>
  <c r="P411" i="6"/>
  <c r="P410" i="6"/>
  <c r="P409" i="6"/>
  <c r="P414" i="6" s="1"/>
  <c r="P408" i="6"/>
  <c r="F403" i="6"/>
  <c r="E403" i="6"/>
  <c r="J397" i="6"/>
  <c r="J396" i="6"/>
  <c r="J392" i="6"/>
  <c r="J391" i="6"/>
  <c r="J390" i="6"/>
  <c r="J389" i="6"/>
  <c r="J388" i="6"/>
  <c r="J387" i="6"/>
  <c r="J386" i="6"/>
  <c r="I386" i="6"/>
  <c r="H386" i="6"/>
  <c r="G386" i="6"/>
  <c r="J385" i="6"/>
  <c r="J384" i="6"/>
  <c r="J383" i="6"/>
  <c r="J382" i="6" s="1"/>
  <c r="I382" i="6"/>
  <c r="H382" i="6"/>
  <c r="G382" i="6"/>
  <c r="N377" i="6"/>
  <c r="N376" i="6"/>
  <c r="N371" i="6"/>
  <c r="L365" i="6"/>
  <c r="L364" i="6"/>
  <c r="L359" i="6"/>
  <c r="L356" i="6" s="1"/>
  <c r="L358" i="6"/>
  <c r="L357" i="6"/>
  <c r="K356" i="6"/>
  <c r="J356" i="6"/>
  <c r="I356" i="6"/>
  <c r="I349" i="6" s="1"/>
  <c r="H356" i="6"/>
  <c r="G356" i="6"/>
  <c r="L355" i="6"/>
  <c r="L354" i="6"/>
  <c r="L353" i="6"/>
  <c r="L352" i="6"/>
  <c r="L350" i="6" s="1"/>
  <c r="L351" i="6"/>
  <c r="K350" i="6"/>
  <c r="K349" i="6" s="1"/>
  <c r="J350" i="6"/>
  <c r="J349" i="6" s="1"/>
  <c r="I350" i="6"/>
  <c r="H350" i="6"/>
  <c r="G350" i="6"/>
  <c r="H349" i="6"/>
  <c r="G349" i="6"/>
  <c r="E298" i="6"/>
  <c r="E297" i="6"/>
  <c r="E296" i="6"/>
  <c r="E295" i="6"/>
  <c r="E294" i="6"/>
  <c r="E293" i="6"/>
  <c r="E292" i="6"/>
  <c r="E291" i="6"/>
  <c r="E290" i="6"/>
  <c r="E289" i="6"/>
  <c r="E288" i="6"/>
  <c r="E287" i="6"/>
  <c r="E286" i="6"/>
  <c r="E285" i="6"/>
  <c r="E284" i="6"/>
  <c r="E283" i="6"/>
  <c r="E282" i="6"/>
  <c r="E221" i="6"/>
  <c r="U144" i="6"/>
  <c r="U143" i="6"/>
  <c r="U142" i="6"/>
  <c r="U141" i="6"/>
  <c r="O136" i="6"/>
  <c r="O135" i="6"/>
  <c r="O134" i="6"/>
  <c r="O133" i="6"/>
  <c r="O132" i="6"/>
  <c r="O131" i="6"/>
  <c r="O130" i="6"/>
  <c r="O129" i="6"/>
  <c r="O128" i="6"/>
  <c r="O127" i="6"/>
  <c r="B123" i="6"/>
  <c r="O115" i="6"/>
  <c r="O114" i="6"/>
  <c r="O113" i="6"/>
  <c r="O112" i="6"/>
  <c r="O111" i="6"/>
  <c r="O110" i="6"/>
  <c r="O109" i="6"/>
  <c r="O108" i="6"/>
  <c r="O107" i="6"/>
  <c r="L349" i="6" l="1"/>
  <c r="J436" i="1"/>
  <c r="I436" i="1"/>
  <c r="H436" i="1"/>
  <c r="G436" i="1"/>
  <c r="F435" i="1"/>
  <c r="E435" i="1"/>
  <c r="F434" i="1"/>
  <c r="F436" i="1" s="1"/>
  <c r="E434" i="1"/>
  <c r="E436" i="1" s="1"/>
  <c r="K429" i="1"/>
  <c r="J429" i="1"/>
  <c r="I429" i="1"/>
  <c r="H429" i="1"/>
  <c r="G429" i="1"/>
  <c r="F429" i="1"/>
  <c r="E429" i="1"/>
  <c r="E428" i="1"/>
  <c r="D428" i="1"/>
  <c r="E427" i="1"/>
  <c r="D427" i="1"/>
  <c r="E426" i="1"/>
  <c r="D426" i="1"/>
  <c r="D429" i="1" s="1"/>
  <c r="K420" i="1"/>
  <c r="N414" i="1"/>
  <c r="L414" i="1"/>
  <c r="J414" i="1"/>
  <c r="H414" i="1"/>
  <c r="F414" i="1"/>
  <c r="D414" i="1"/>
  <c r="P413" i="1"/>
  <c r="P412" i="1"/>
  <c r="P411" i="1"/>
  <c r="P414" i="1" s="1"/>
  <c r="P410" i="1"/>
  <c r="P409" i="1"/>
  <c r="P408" i="1"/>
  <c r="F403" i="1"/>
  <c r="E403" i="1"/>
  <c r="J397" i="1"/>
  <c r="J396" i="1"/>
  <c r="J392" i="1"/>
  <c r="J391" i="1"/>
  <c r="J390" i="1"/>
  <c r="J389" i="1"/>
  <c r="J388" i="1"/>
  <c r="J387" i="1"/>
  <c r="J386" i="1"/>
  <c r="I386" i="1"/>
  <c r="H386" i="1"/>
  <c r="G386" i="1"/>
  <c r="J385" i="1"/>
  <c r="J384" i="1"/>
  <c r="J383" i="1"/>
  <c r="J382" i="1" s="1"/>
  <c r="I382" i="1"/>
  <c r="H382" i="1"/>
  <c r="G382" i="1"/>
  <c r="N377" i="1"/>
  <c r="N376" i="1"/>
  <c r="N371" i="1"/>
  <c r="L365" i="1"/>
  <c r="L364" i="1"/>
  <c r="L359" i="1"/>
  <c r="L358" i="1"/>
  <c r="L357" i="1"/>
  <c r="L356" i="1" s="1"/>
  <c r="K356" i="1"/>
  <c r="J356" i="1"/>
  <c r="I356" i="1"/>
  <c r="I349" i="1" s="1"/>
  <c r="H356" i="1"/>
  <c r="G356" i="1"/>
  <c r="L355" i="1"/>
  <c r="L354" i="1"/>
  <c r="L353" i="1"/>
  <c r="L352" i="1"/>
  <c r="L351" i="1"/>
  <c r="L350" i="1" s="1"/>
  <c r="K350" i="1"/>
  <c r="K349" i="1" s="1"/>
  <c r="J350" i="1"/>
  <c r="J349" i="1" s="1"/>
  <c r="I350" i="1"/>
  <c r="H350" i="1"/>
  <c r="H349" i="1" s="1"/>
  <c r="G350" i="1"/>
  <c r="G349" i="1"/>
  <c r="E298" i="1"/>
  <c r="E297" i="1"/>
  <c r="E296" i="1"/>
  <c r="E295" i="1"/>
  <c r="E294" i="1"/>
  <c r="E293" i="1"/>
  <c r="E292" i="1"/>
  <c r="E291" i="1"/>
  <c r="E290" i="1"/>
  <c r="E289" i="1"/>
  <c r="E288" i="1"/>
  <c r="E287" i="1"/>
  <c r="E286" i="1"/>
  <c r="E285" i="1"/>
  <c r="E284" i="1"/>
  <c r="E283" i="1"/>
  <c r="E282" i="1"/>
  <c r="E221" i="1"/>
  <c r="U144" i="1"/>
  <c r="U143" i="1"/>
  <c r="U142" i="1"/>
  <c r="U141" i="1"/>
  <c r="O136" i="1"/>
  <c r="O135" i="1"/>
  <c r="O134" i="1"/>
  <c r="O133" i="1"/>
  <c r="O132" i="1"/>
  <c r="O131" i="1"/>
  <c r="O130" i="1"/>
  <c r="O129" i="1"/>
  <c r="O128" i="1"/>
  <c r="O127" i="1"/>
  <c r="B123" i="1"/>
  <c r="O115" i="1"/>
  <c r="O114" i="1"/>
  <c r="O113" i="1"/>
  <c r="O112" i="1"/>
  <c r="O111" i="1"/>
  <c r="O110" i="1"/>
  <c r="O109" i="1"/>
  <c r="O108" i="1"/>
  <c r="O107" i="1"/>
  <c r="L349" i="1" l="1"/>
  <c r="J436" i="15"/>
  <c r="I436" i="15"/>
  <c r="H436" i="15"/>
  <c r="G436" i="15"/>
  <c r="F436" i="15"/>
  <c r="E436" i="15"/>
  <c r="F435" i="15"/>
  <c r="E435" i="15"/>
  <c r="F434" i="15"/>
  <c r="E434" i="15"/>
  <c r="K429" i="15"/>
  <c r="J429" i="15"/>
  <c r="I429" i="15"/>
  <c r="H429" i="15"/>
  <c r="G429" i="15"/>
  <c r="F429" i="15"/>
  <c r="E428" i="15"/>
  <c r="D428" i="15"/>
  <c r="E427" i="15"/>
  <c r="D427" i="15"/>
  <c r="D429" i="15" s="1"/>
  <c r="E426" i="15"/>
  <c r="E429" i="15" s="1"/>
  <c r="D426" i="15"/>
  <c r="K420" i="15"/>
  <c r="N414" i="15"/>
  <c r="L414" i="15"/>
  <c r="J414" i="15"/>
  <c r="H414" i="15"/>
  <c r="F414" i="15"/>
  <c r="D414" i="15"/>
  <c r="P413" i="15"/>
  <c r="P412" i="15"/>
  <c r="P411" i="15"/>
  <c r="P410" i="15"/>
  <c r="P409" i="15"/>
  <c r="P408" i="15"/>
  <c r="P414" i="15" s="1"/>
  <c r="F403" i="15"/>
  <c r="E403" i="15"/>
  <c r="J397" i="15"/>
  <c r="J396" i="15"/>
  <c r="J392" i="15"/>
  <c r="J391" i="15"/>
  <c r="J390" i="15"/>
  <c r="J389" i="15"/>
  <c r="J388" i="15"/>
  <c r="J387" i="15"/>
  <c r="J386" i="15" s="1"/>
  <c r="I386" i="15"/>
  <c r="H386" i="15"/>
  <c r="G386" i="15"/>
  <c r="J385" i="15"/>
  <c r="J384" i="15"/>
  <c r="J383" i="15"/>
  <c r="J382" i="15" s="1"/>
  <c r="I382" i="15"/>
  <c r="H382" i="15"/>
  <c r="G382" i="15"/>
  <c r="N377" i="15"/>
  <c r="N376" i="15"/>
  <c r="N371" i="15"/>
  <c r="L365" i="15"/>
  <c r="L364" i="15"/>
  <c r="L359" i="15"/>
  <c r="L358" i="15"/>
  <c r="L357" i="15"/>
  <c r="L356" i="15"/>
  <c r="K356" i="15"/>
  <c r="J356" i="15"/>
  <c r="J349" i="15" s="1"/>
  <c r="I356" i="15"/>
  <c r="H356" i="15"/>
  <c r="G356" i="15"/>
  <c r="L355" i="15"/>
  <c r="L354" i="15"/>
  <c r="L353" i="15"/>
  <c r="L352" i="15"/>
  <c r="L351" i="15"/>
  <c r="L350" i="15"/>
  <c r="K350" i="15"/>
  <c r="J350" i="15"/>
  <c r="I350" i="15"/>
  <c r="I349" i="15" s="1"/>
  <c r="H350" i="15"/>
  <c r="H349" i="15" s="1"/>
  <c r="G350" i="15"/>
  <c r="G349" i="15" s="1"/>
  <c r="L349" i="15"/>
  <c r="K349" i="15"/>
  <c r="E298" i="15"/>
  <c r="E297" i="15"/>
  <c r="E296" i="15"/>
  <c r="E295" i="15"/>
  <c r="E294" i="15"/>
  <c r="E293" i="15"/>
  <c r="E292" i="15"/>
  <c r="E291" i="15"/>
  <c r="E290" i="15"/>
  <c r="E289" i="15"/>
  <c r="E288" i="15"/>
  <c r="E287" i="15"/>
  <c r="E286" i="15"/>
  <c r="E285" i="15"/>
  <c r="E284" i="15"/>
  <c r="E283" i="15"/>
  <c r="E282" i="15"/>
  <c r="E221" i="15"/>
  <c r="U144" i="15"/>
  <c r="U143" i="15"/>
  <c r="U142" i="15"/>
  <c r="U141" i="15"/>
  <c r="O136" i="15"/>
  <c r="O135" i="15"/>
  <c r="O134" i="15"/>
  <c r="O133" i="15"/>
  <c r="O132" i="15"/>
  <c r="O131" i="15"/>
  <c r="O130" i="15"/>
  <c r="O129" i="15"/>
  <c r="O128" i="15"/>
  <c r="O127" i="15"/>
  <c r="B123" i="15"/>
  <c r="O115" i="15"/>
  <c r="O114" i="15"/>
  <c r="O113" i="15"/>
  <c r="O112" i="15"/>
  <c r="O111" i="15"/>
  <c r="O110" i="15"/>
  <c r="O109" i="15"/>
  <c r="O108" i="15"/>
  <c r="O107" i="15"/>
  <c r="J436" i="14" l="1"/>
  <c r="I436" i="14"/>
  <c r="H436" i="14"/>
  <c r="G436" i="14"/>
  <c r="F435" i="14"/>
  <c r="E435" i="14"/>
  <c r="F434" i="14"/>
  <c r="F436" i="14" s="1"/>
  <c r="E434" i="14"/>
  <c r="E436" i="14" s="1"/>
  <c r="K429" i="14"/>
  <c r="J429" i="14"/>
  <c r="I429" i="14"/>
  <c r="H429" i="14"/>
  <c r="G429" i="14"/>
  <c r="F429" i="14"/>
  <c r="E428" i="14"/>
  <c r="D428" i="14"/>
  <c r="E427" i="14"/>
  <c r="D427" i="14"/>
  <c r="E426" i="14"/>
  <c r="E429" i="14" s="1"/>
  <c r="D426" i="14"/>
  <c r="D429" i="14" s="1"/>
  <c r="K420" i="14"/>
  <c r="P414" i="14"/>
  <c r="N414" i="14"/>
  <c r="L414" i="14"/>
  <c r="J414" i="14"/>
  <c r="H414" i="14"/>
  <c r="F414" i="14"/>
  <c r="D414" i="14"/>
  <c r="P413" i="14"/>
  <c r="P412" i="14"/>
  <c r="P411" i="14"/>
  <c r="P410" i="14"/>
  <c r="P409" i="14"/>
  <c r="P408" i="14"/>
  <c r="F403" i="14"/>
  <c r="E403" i="14"/>
  <c r="J397" i="14"/>
  <c r="J396" i="14"/>
  <c r="J392" i="14"/>
  <c r="J391" i="14"/>
  <c r="J390" i="14"/>
  <c r="J389" i="14"/>
  <c r="J388" i="14"/>
  <c r="J387" i="14"/>
  <c r="J386" i="14" s="1"/>
  <c r="I386" i="14"/>
  <c r="H386" i="14"/>
  <c r="G386" i="14"/>
  <c r="J385" i="14"/>
  <c r="J384" i="14"/>
  <c r="J383" i="14"/>
  <c r="J382" i="14" s="1"/>
  <c r="I382" i="14"/>
  <c r="H382" i="14"/>
  <c r="G382" i="14"/>
  <c r="N377" i="14"/>
  <c r="N376" i="14"/>
  <c r="N371" i="14"/>
  <c r="L365" i="14"/>
  <c r="L364" i="14"/>
  <c r="L359" i="14"/>
  <c r="L358" i="14"/>
  <c r="L357" i="14"/>
  <c r="L356" i="14" s="1"/>
  <c r="K356" i="14"/>
  <c r="J356" i="14"/>
  <c r="I356" i="14"/>
  <c r="H356" i="14"/>
  <c r="G356" i="14"/>
  <c r="L355" i="14"/>
  <c r="L354" i="14"/>
  <c r="L353" i="14"/>
  <c r="L352" i="14"/>
  <c r="L351" i="14"/>
  <c r="L350" i="14"/>
  <c r="K350" i="14"/>
  <c r="K349" i="14" s="1"/>
  <c r="J350" i="14"/>
  <c r="I350" i="14"/>
  <c r="H350" i="14"/>
  <c r="G350" i="14"/>
  <c r="J349" i="14"/>
  <c r="I349" i="14"/>
  <c r="H349" i="14"/>
  <c r="G349" i="14"/>
  <c r="E298" i="14"/>
  <c r="E297" i="14"/>
  <c r="E296" i="14"/>
  <c r="E295" i="14"/>
  <c r="E294" i="14"/>
  <c r="E293" i="14"/>
  <c r="E292" i="14"/>
  <c r="E291" i="14"/>
  <c r="E290" i="14"/>
  <c r="E289" i="14"/>
  <c r="E288" i="14"/>
  <c r="E287" i="14"/>
  <c r="E286" i="14"/>
  <c r="E285" i="14"/>
  <c r="E284" i="14"/>
  <c r="E283" i="14"/>
  <c r="E282" i="14"/>
  <c r="E221" i="14"/>
  <c r="U144" i="14"/>
  <c r="U143" i="14"/>
  <c r="U142" i="14"/>
  <c r="U141" i="14"/>
  <c r="O136" i="14"/>
  <c r="O135" i="14"/>
  <c r="O134" i="14"/>
  <c r="O133" i="14"/>
  <c r="O132" i="14"/>
  <c r="O131" i="14"/>
  <c r="O130" i="14"/>
  <c r="O129" i="14"/>
  <c r="O128" i="14"/>
  <c r="O127" i="14"/>
  <c r="B123" i="14"/>
  <c r="O115" i="14"/>
  <c r="O114" i="14"/>
  <c r="O113" i="14"/>
  <c r="O112" i="14"/>
  <c r="O111" i="14"/>
  <c r="O110" i="14"/>
  <c r="O109" i="14"/>
  <c r="O108" i="14"/>
  <c r="O107" i="14"/>
  <c r="L349" i="14" l="1"/>
  <c r="J436" i="13" l="1"/>
  <c r="I436" i="13"/>
  <c r="H436" i="13"/>
  <c r="G436" i="13"/>
  <c r="E436" i="13"/>
  <c r="F435" i="13"/>
  <c r="E435" i="13"/>
  <c r="F434" i="13"/>
  <c r="F436" i="13" s="1"/>
  <c r="E434" i="13"/>
  <c r="K429" i="13"/>
  <c r="J429" i="13"/>
  <c r="I429" i="13"/>
  <c r="H429" i="13"/>
  <c r="G429" i="13"/>
  <c r="F429" i="13"/>
  <c r="E428" i="13"/>
  <c r="D428" i="13"/>
  <c r="E427" i="13"/>
  <c r="D427" i="13"/>
  <c r="E426" i="13"/>
  <c r="E429" i="13" s="1"/>
  <c r="D426" i="13"/>
  <c r="D429" i="13" s="1"/>
  <c r="K420" i="13"/>
  <c r="N414" i="13"/>
  <c r="L414" i="13"/>
  <c r="J414" i="13"/>
  <c r="H414" i="13"/>
  <c r="F414" i="13"/>
  <c r="D414" i="13"/>
  <c r="P413" i="13"/>
  <c r="P412" i="13"/>
  <c r="P411" i="13"/>
  <c r="P410" i="13"/>
  <c r="P409" i="13"/>
  <c r="P408" i="13"/>
  <c r="P414" i="13" s="1"/>
  <c r="F403" i="13"/>
  <c r="E403" i="13"/>
  <c r="J397" i="13"/>
  <c r="J396" i="13"/>
  <c r="J392" i="13"/>
  <c r="J391" i="13"/>
  <c r="J390" i="13"/>
  <c r="J389" i="13"/>
  <c r="J388" i="13"/>
  <c r="J387" i="13"/>
  <c r="J386" i="13" s="1"/>
  <c r="I386" i="13"/>
  <c r="H386" i="13"/>
  <c r="G386" i="13"/>
  <c r="J385" i="13"/>
  <c r="J384" i="13"/>
  <c r="J383" i="13"/>
  <c r="J382" i="13" s="1"/>
  <c r="I382" i="13"/>
  <c r="H382" i="13"/>
  <c r="G382" i="13"/>
  <c r="N377" i="13"/>
  <c r="N376" i="13"/>
  <c r="N371" i="13"/>
  <c r="L365" i="13"/>
  <c r="L364" i="13"/>
  <c r="L359" i="13"/>
  <c r="L358" i="13"/>
  <c r="L357" i="13"/>
  <c r="L356" i="13" s="1"/>
  <c r="K356" i="13"/>
  <c r="J356" i="13"/>
  <c r="J349" i="13" s="1"/>
  <c r="I356" i="13"/>
  <c r="I349" i="13" s="1"/>
  <c r="H356" i="13"/>
  <c r="G356" i="13"/>
  <c r="L355" i="13"/>
  <c r="L354" i="13"/>
  <c r="L353" i="13"/>
  <c r="L352" i="13"/>
  <c r="L351" i="13"/>
  <c r="L350" i="13"/>
  <c r="K350" i="13"/>
  <c r="K349" i="13" s="1"/>
  <c r="J350" i="13"/>
  <c r="I350" i="13"/>
  <c r="H350" i="13"/>
  <c r="G350" i="13"/>
  <c r="H349" i="13"/>
  <c r="G349" i="13"/>
  <c r="E298" i="13"/>
  <c r="E297" i="13"/>
  <c r="E296" i="13"/>
  <c r="E295" i="13"/>
  <c r="E294" i="13"/>
  <c r="E293" i="13"/>
  <c r="E292" i="13"/>
  <c r="E291" i="13"/>
  <c r="E290" i="13"/>
  <c r="E289" i="13"/>
  <c r="E288" i="13"/>
  <c r="E287" i="13"/>
  <c r="E286" i="13"/>
  <c r="E285" i="13"/>
  <c r="E284" i="13"/>
  <c r="E283" i="13"/>
  <c r="E282" i="13"/>
  <c r="E221" i="13"/>
  <c r="U144" i="13"/>
  <c r="U143" i="13"/>
  <c r="U142" i="13"/>
  <c r="U141" i="13"/>
  <c r="O136" i="13"/>
  <c r="O135" i="13"/>
  <c r="O134" i="13"/>
  <c r="O133" i="13"/>
  <c r="O132" i="13"/>
  <c r="O131" i="13"/>
  <c r="O130" i="13"/>
  <c r="O129" i="13"/>
  <c r="O128" i="13"/>
  <c r="O127" i="13"/>
  <c r="B123" i="13"/>
  <c r="O115" i="13"/>
  <c r="O114" i="13"/>
  <c r="O113" i="13"/>
  <c r="O112" i="13"/>
  <c r="O111" i="13"/>
  <c r="O110" i="13"/>
  <c r="O109" i="13"/>
  <c r="O108" i="13"/>
  <c r="O107" i="13"/>
  <c r="L349" i="13" l="1"/>
  <c r="J436" i="12"/>
  <c r="I436" i="12"/>
  <c r="H436" i="12"/>
  <c r="G436" i="12"/>
  <c r="F435" i="12"/>
  <c r="E435" i="12"/>
  <c r="F434" i="12"/>
  <c r="F436" i="12" s="1"/>
  <c r="E434" i="12"/>
  <c r="E436" i="12" s="1"/>
  <c r="K429" i="12"/>
  <c r="J429" i="12"/>
  <c r="I429" i="12"/>
  <c r="H429" i="12"/>
  <c r="G429" i="12"/>
  <c r="F429" i="12"/>
  <c r="E429" i="12"/>
  <c r="D429" i="12"/>
  <c r="E428" i="12"/>
  <c r="D428" i="12"/>
  <c r="E427" i="12"/>
  <c r="D427" i="12"/>
  <c r="E426" i="12"/>
  <c r="D426" i="12"/>
  <c r="K420" i="12"/>
  <c r="N414" i="12"/>
  <c r="L414" i="12"/>
  <c r="J414" i="12"/>
  <c r="H414" i="12"/>
  <c r="F414" i="12"/>
  <c r="D414" i="12"/>
  <c r="P413" i="12"/>
  <c r="P412" i="12"/>
  <c r="P414" i="12" s="1"/>
  <c r="P411" i="12"/>
  <c r="P410" i="12"/>
  <c r="P409" i="12"/>
  <c r="P408" i="12"/>
  <c r="F403" i="12"/>
  <c r="E403" i="12"/>
  <c r="J397" i="12"/>
  <c r="J396" i="12"/>
  <c r="J392" i="12"/>
  <c r="J391" i="12"/>
  <c r="J390" i="12"/>
  <c r="J389" i="12"/>
  <c r="J388" i="12"/>
  <c r="J387" i="12"/>
  <c r="J386" i="12" s="1"/>
  <c r="I386" i="12"/>
  <c r="H386" i="12"/>
  <c r="G386" i="12"/>
  <c r="J385" i="12"/>
  <c r="J384" i="12"/>
  <c r="J383" i="12"/>
  <c r="J382" i="12" s="1"/>
  <c r="I382" i="12"/>
  <c r="H382" i="12"/>
  <c r="G382" i="12"/>
  <c r="N377" i="12"/>
  <c r="N376" i="12"/>
  <c r="N371" i="12"/>
  <c r="L365" i="12"/>
  <c r="L364" i="12"/>
  <c r="L359" i="12"/>
  <c r="L358" i="12"/>
  <c r="L357" i="12"/>
  <c r="L356" i="12" s="1"/>
  <c r="K356" i="12"/>
  <c r="J356" i="12"/>
  <c r="I356" i="12"/>
  <c r="H356" i="12"/>
  <c r="G356" i="12"/>
  <c r="G349" i="12" s="1"/>
  <c r="L355" i="12"/>
  <c r="L354" i="12"/>
  <c r="L353" i="12"/>
  <c r="L352" i="12"/>
  <c r="L351" i="12"/>
  <c r="L350" i="12"/>
  <c r="K350" i="12"/>
  <c r="K349" i="12" s="1"/>
  <c r="J350" i="12"/>
  <c r="J349" i="12" s="1"/>
  <c r="I350" i="12"/>
  <c r="I349" i="12" s="1"/>
  <c r="H350" i="12"/>
  <c r="G350" i="12"/>
  <c r="H349" i="12"/>
  <c r="E298" i="12"/>
  <c r="E297" i="12"/>
  <c r="E296" i="12"/>
  <c r="E295" i="12"/>
  <c r="E294" i="12"/>
  <c r="E293" i="12"/>
  <c r="E292" i="12"/>
  <c r="E291" i="12"/>
  <c r="E290" i="12"/>
  <c r="E289" i="12"/>
  <c r="E288" i="12"/>
  <c r="E287" i="12"/>
  <c r="E286" i="12"/>
  <c r="E285" i="12"/>
  <c r="E284" i="12"/>
  <c r="E283" i="12"/>
  <c r="E282" i="12"/>
  <c r="E221" i="12"/>
  <c r="U144" i="12"/>
  <c r="U143" i="12"/>
  <c r="U142" i="12"/>
  <c r="U141" i="12"/>
  <c r="O136" i="12"/>
  <c r="O135" i="12"/>
  <c r="O134" i="12"/>
  <c r="O133" i="12"/>
  <c r="O132" i="12"/>
  <c r="O131" i="12"/>
  <c r="O130" i="12"/>
  <c r="O129" i="12"/>
  <c r="O128" i="12"/>
  <c r="O127" i="12"/>
  <c r="B123" i="12"/>
  <c r="O115" i="12"/>
  <c r="O114" i="12"/>
  <c r="O113" i="12"/>
  <c r="O112" i="12"/>
  <c r="O111" i="12"/>
  <c r="O110" i="12"/>
  <c r="O109" i="12"/>
  <c r="O108" i="12"/>
  <c r="O107" i="12"/>
  <c r="L349" i="12" l="1"/>
  <c r="J436" i="10"/>
  <c r="I436" i="10"/>
  <c r="H436" i="10"/>
  <c r="G436" i="10"/>
  <c r="F435" i="10"/>
  <c r="E435" i="10"/>
  <c r="F434" i="10"/>
  <c r="F436" i="10" s="1"/>
  <c r="E434" i="10"/>
  <c r="E436" i="10" s="1"/>
  <c r="K429" i="10"/>
  <c r="J429" i="10"/>
  <c r="I429" i="10"/>
  <c r="H429" i="10"/>
  <c r="G429" i="10"/>
  <c r="F429" i="10"/>
  <c r="E428" i="10"/>
  <c r="D428" i="10"/>
  <c r="E427" i="10"/>
  <c r="D427" i="10"/>
  <c r="E426" i="10"/>
  <c r="E429" i="10" s="1"/>
  <c r="D426" i="10"/>
  <c r="D429" i="10" s="1"/>
  <c r="K420" i="10"/>
  <c r="P414" i="10"/>
  <c r="N414" i="10"/>
  <c r="L414" i="10"/>
  <c r="J414" i="10"/>
  <c r="H414" i="10"/>
  <c r="F414" i="10"/>
  <c r="D414" i="10"/>
  <c r="P413" i="10"/>
  <c r="P412" i="10"/>
  <c r="P411" i="10"/>
  <c r="P410" i="10"/>
  <c r="P409" i="10"/>
  <c r="P408" i="10"/>
  <c r="F403" i="10"/>
  <c r="E403" i="10"/>
  <c r="J397" i="10"/>
  <c r="J396" i="10"/>
  <c r="J392" i="10"/>
  <c r="J391" i="10"/>
  <c r="J390" i="10"/>
  <c r="J389" i="10"/>
  <c r="J388" i="10"/>
  <c r="J387" i="10"/>
  <c r="J386" i="10" s="1"/>
  <c r="I386" i="10"/>
  <c r="H386" i="10"/>
  <c r="G386" i="10"/>
  <c r="J385" i="10"/>
  <c r="J384" i="10"/>
  <c r="J383" i="10"/>
  <c r="J382" i="10" s="1"/>
  <c r="I382" i="10"/>
  <c r="H382" i="10"/>
  <c r="G382" i="10"/>
  <c r="N377" i="10"/>
  <c r="N376" i="10"/>
  <c r="N371" i="10"/>
  <c r="L365" i="10"/>
  <c r="L364" i="10"/>
  <c r="L359" i="10"/>
  <c r="L358" i="10"/>
  <c r="L357" i="10"/>
  <c r="L356" i="10"/>
  <c r="K356" i="10"/>
  <c r="J356" i="10"/>
  <c r="I356" i="10"/>
  <c r="I349" i="10" s="1"/>
  <c r="H356" i="10"/>
  <c r="H349" i="10" s="1"/>
  <c r="G356" i="10"/>
  <c r="L355" i="10"/>
  <c r="L354" i="10"/>
  <c r="L353" i="10"/>
  <c r="L352" i="10"/>
  <c r="L351" i="10"/>
  <c r="L350" i="10"/>
  <c r="L349" i="10" s="1"/>
  <c r="K350" i="10"/>
  <c r="K349" i="10" s="1"/>
  <c r="J350" i="10"/>
  <c r="I350" i="10"/>
  <c r="H350" i="10"/>
  <c r="G350" i="10"/>
  <c r="J349" i="10"/>
  <c r="G349" i="10"/>
  <c r="E298" i="10"/>
  <c r="E297" i="10"/>
  <c r="E296" i="10"/>
  <c r="E295" i="10"/>
  <c r="E294" i="10"/>
  <c r="E293" i="10"/>
  <c r="E292" i="10"/>
  <c r="E291" i="10"/>
  <c r="E290" i="10"/>
  <c r="E289" i="10"/>
  <c r="E288" i="10"/>
  <c r="E287" i="10"/>
  <c r="E286" i="10"/>
  <c r="E285" i="10"/>
  <c r="E284" i="10"/>
  <c r="E283" i="10"/>
  <c r="E282" i="10"/>
  <c r="E221" i="10"/>
  <c r="U144" i="10"/>
  <c r="U143" i="10"/>
  <c r="U142" i="10"/>
  <c r="U141" i="10"/>
  <c r="O136" i="10"/>
  <c r="O135" i="10"/>
  <c r="O134" i="10"/>
  <c r="O133" i="10"/>
  <c r="O132" i="10"/>
  <c r="O131" i="10"/>
  <c r="O130" i="10"/>
  <c r="O129" i="10"/>
  <c r="O128" i="10"/>
  <c r="O127" i="10"/>
  <c r="B123" i="10"/>
  <c r="O115" i="10"/>
  <c r="O114" i="10"/>
  <c r="O113" i="10"/>
  <c r="O112" i="10"/>
  <c r="O111" i="10"/>
  <c r="O110" i="10"/>
  <c r="O109" i="10"/>
  <c r="O108" i="10"/>
  <c r="O107" i="10"/>
  <c r="J436" i="9" l="1"/>
  <c r="I436" i="9"/>
  <c r="H436" i="9"/>
  <c r="G436" i="9"/>
  <c r="F435" i="9"/>
  <c r="E435" i="9"/>
  <c r="F434" i="9"/>
  <c r="F436" i="9" s="1"/>
  <c r="E434" i="9"/>
  <c r="E436" i="9" s="1"/>
  <c r="K429" i="9"/>
  <c r="J429" i="9"/>
  <c r="I429" i="9"/>
  <c r="H429" i="9"/>
  <c r="G429" i="9"/>
  <c r="F429" i="9"/>
  <c r="E428" i="9"/>
  <c r="D428" i="9"/>
  <c r="E427" i="9"/>
  <c r="D427" i="9"/>
  <c r="E426" i="9"/>
  <c r="E429" i="9" s="1"/>
  <c r="D426" i="9"/>
  <c r="D429" i="9" s="1"/>
  <c r="K420" i="9"/>
  <c r="N414" i="9"/>
  <c r="L414" i="9"/>
  <c r="J414" i="9"/>
  <c r="H414" i="9"/>
  <c r="F414" i="9"/>
  <c r="D414" i="9"/>
  <c r="P413" i="9"/>
  <c r="P412" i="9"/>
  <c r="P411" i="9"/>
  <c r="P410" i="9"/>
  <c r="P414" i="9" s="1"/>
  <c r="P409" i="9"/>
  <c r="P408" i="9"/>
  <c r="F403" i="9"/>
  <c r="E403" i="9"/>
  <c r="J397" i="9"/>
  <c r="J396" i="9"/>
  <c r="J392" i="9"/>
  <c r="J391" i="9"/>
  <c r="J390" i="9"/>
  <c r="J389" i="9"/>
  <c r="J388" i="9"/>
  <c r="J387" i="9"/>
  <c r="J386" i="9" s="1"/>
  <c r="I386" i="9"/>
  <c r="H386" i="9"/>
  <c r="G386" i="9"/>
  <c r="J385" i="9"/>
  <c r="J384" i="9"/>
  <c r="J383" i="9"/>
  <c r="J382" i="9"/>
  <c r="I382" i="9"/>
  <c r="H382" i="9"/>
  <c r="G382" i="9"/>
  <c r="N377" i="9"/>
  <c r="N376" i="9"/>
  <c r="N371" i="9"/>
  <c r="L365" i="9"/>
  <c r="L364" i="9"/>
  <c r="L359" i="9"/>
  <c r="L358" i="9"/>
  <c r="L357" i="9"/>
  <c r="L356" i="9"/>
  <c r="K356" i="9"/>
  <c r="J356" i="9"/>
  <c r="I356" i="9"/>
  <c r="H356" i="9"/>
  <c r="G356" i="9"/>
  <c r="L355" i="9"/>
  <c r="L354" i="9"/>
  <c r="L353" i="9"/>
  <c r="L352" i="9"/>
  <c r="L351" i="9"/>
  <c r="L350" i="9"/>
  <c r="L349" i="9" s="1"/>
  <c r="K350" i="9"/>
  <c r="K349" i="9" s="1"/>
  <c r="J350" i="9"/>
  <c r="I350" i="9"/>
  <c r="H350" i="9"/>
  <c r="H349" i="9" s="1"/>
  <c r="G350" i="9"/>
  <c r="G349" i="9" s="1"/>
  <c r="J349" i="9"/>
  <c r="I349" i="9"/>
  <c r="E298" i="9"/>
  <c r="E297" i="9"/>
  <c r="E296" i="9"/>
  <c r="E295" i="9"/>
  <c r="E294" i="9"/>
  <c r="E293" i="9"/>
  <c r="E292" i="9"/>
  <c r="E291" i="9"/>
  <c r="E290" i="9"/>
  <c r="E289" i="9"/>
  <c r="E288" i="9"/>
  <c r="E287" i="9"/>
  <c r="E286" i="9"/>
  <c r="E285" i="9"/>
  <c r="E284" i="9"/>
  <c r="E283" i="9"/>
  <c r="E282" i="9"/>
  <c r="E221" i="9"/>
  <c r="U144" i="9"/>
  <c r="U143" i="9"/>
  <c r="U142" i="9"/>
  <c r="U141" i="9"/>
  <c r="O136" i="9"/>
  <c r="O135" i="9"/>
  <c r="O134" i="9"/>
  <c r="O133" i="9"/>
  <c r="O132" i="9"/>
  <c r="O131" i="9"/>
  <c r="O130" i="9"/>
  <c r="O129" i="9"/>
  <c r="O128" i="9"/>
  <c r="O127" i="9"/>
  <c r="B123" i="9"/>
  <c r="O115" i="9"/>
  <c r="O114" i="9"/>
  <c r="O113" i="9"/>
  <c r="O112" i="9"/>
  <c r="O111" i="9"/>
  <c r="O110" i="9"/>
  <c r="O109" i="9"/>
  <c r="O108" i="9"/>
  <c r="O107" i="9"/>
  <c r="J436" i="8" l="1"/>
  <c r="I436" i="8"/>
  <c r="H436" i="8"/>
  <c r="G436" i="8"/>
  <c r="F436" i="8"/>
  <c r="F435" i="8"/>
  <c r="E435" i="8"/>
  <c r="F434" i="8"/>
  <c r="E434" i="8"/>
  <c r="E436" i="8" s="1"/>
  <c r="K429" i="8"/>
  <c r="J429" i="8"/>
  <c r="I429" i="8"/>
  <c r="H429" i="8"/>
  <c r="G429" i="8"/>
  <c r="F429" i="8"/>
  <c r="E428" i="8"/>
  <c r="D428" i="8"/>
  <c r="E427" i="8"/>
  <c r="E429" i="8" s="1"/>
  <c r="D427" i="8"/>
  <c r="E426" i="8"/>
  <c r="D426" i="8"/>
  <c r="D429" i="8" s="1"/>
  <c r="K420" i="8"/>
  <c r="N414" i="8"/>
  <c r="L414" i="8"/>
  <c r="J414" i="8"/>
  <c r="H414" i="8"/>
  <c r="F414" i="8"/>
  <c r="D414" i="8"/>
  <c r="P413" i="8"/>
  <c r="P412" i="8"/>
  <c r="P411" i="8"/>
  <c r="P410" i="8"/>
  <c r="P409" i="8"/>
  <c r="P414" i="8" s="1"/>
  <c r="P408" i="8"/>
  <c r="F403" i="8"/>
  <c r="E403" i="8"/>
  <c r="J397" i="8"/>
  <c r="J396" i="8"/>
  <c r="J392" i="8"/>
  <c r="J391" i="8"/>
  <c r="J390" i="8"/>
  <c r="J389" i="8"/>
  <c r="J388" i="8"/>
  <c r="J387" i="8"/>
  <c r="J386" i="8"/>
  <c r="I386" i="8"/>
  <c r="H386" i="8"/>
  <c r="G386" i="8"/>
  <c r="J385" i="8"/>
  <c r="J384" i="8"/>
  <c r="J383" i="8"/>
  <c r="J382" i="8" s="1"/>
  <c r="I382" i="8"/>
  <c r="H382" i="8"/>
  <c r="G382" i="8"/>
  <c r="N377" i="8"/>
  <c r="N376" i="8"/>
  <c r="N371" i="8"/>
  <c r="L365" i="8"/>
  <c r="L364" i="8"/>
  <c r="L359" i="8"/>
  <c r="L356" i="8" s="1"/>
  <c r="L349" i="8" s="1"/>
  <c r="L358" i="8"/>
  <c r="L357" i="8"/>
  <c r="K356" i="8"/>
  <c r="J356" i="8"/>
  <c r="I356" i="8"/>
  <c r="H356" i="8"/>
  <c r="G356" i="8"/>
  <c r="L355" i="8"/>
  <c r="L354" i="8"/>
  <c r="L353" i="8"/>
  <c r="L352" i="8"/>
  <c r="L351" i="8"/>
  <c r="L350" i="8"/>
  <c r="K350" i="8"/>
  <c r="K349" i="8" s="1"/>
  <c r="J350" i="8"/>
  <c r="J349" i="8" s="1"/>
  <c r="I350" i="8"/>
  <c r="H350" i="8"/>
  <c r="H349" i="8" s="1"/>
  <c r="G350" i="8"/>
  <c r="G349" i="8" s="1"/>
  <c r="I349" i="8"/>
  <c r="E298" i="8"/>
  <c r="E297" i="8"/>
  <c r="E296" i="8"/>
  <c r="E295" i="8"/>
  <c r="E294" i="8"/>
  <c r="E293" i="8"/>
  <c r="E292" i="8"/>
  <c r="E291" i="8"/>
  <c r="E290" i="8"/>
  <c r="E289" i="8"/>
  <c r="E288" i="8"/>
  <c r="E287" i="8"/>
  <c r="E286" i="8"/>
  <c r="E285" i="8"/>
  <c r="E284" i="8"/>
  <c r="E283" i="8"/>
  <c r="E282" i="8"/>
  <c r="E221" i="8"/>
  <c r="U144" i="8"/>
  <c r="U143" i="8"/>
  <c r="U142" i="8"/>
  <c r="U141" i="8"/>
  <c r="O136" i="8"/>
  <c r="O135" i="8"/>
  <c r="O134" i="8"/>
  <c r="O133" i="8"/>
  <c r="O132" i="8"/>
  <c r="O131" i="8"/>
  <c r="O130" i="8"/>
  <c r="O129" i="8"/>
  <c r="O128" i="8"/>
  <c r="O127" i="8"/>
  <c r="B123" i="8"/>
  <c r="O115" i="8"/>
  <c r="O114" i="8"/>
  <c r="O113" i="8"/>
  <c r="O112" i="8"/>
  <c r="O111" i="8"/>
  <c r="O110" i="8"/>
  <c r="O109" i="8"/>
  <c r="O108" i="8"/>
  <c r="O107" i="8"/>
  <c r="J436" i="7" l="1"/>
  <c r="I436" i="7"/>
  <c r="H436" i="7"/>
  <c r="G436" i="7"/>
  <c r="F435" i="7"/>
  <c r="E435" i="7"/>
  <c r="F434" i="7"/>
  <c r="F436" i="7" s="1"/>
  <c r="E434" i="7"/>
  <c r="E436" i="7" s="1"/>
  <c r="K429" i="7"/>
  <c r="J429" i="7"/>
  <c r="I429" i="7"/>
  <c r="H429" i="7"/>
  <c r="G429" i="7"/>
  <c r="F429" i="7"/>
  <c r="E428" i="7"/>
  <c r="D428" i="7"/>
  <c r="E427" i="7"/>
  <c r="D427" i="7"/>
  <c r="E426" i="7"/>
  <c r="E429" i="7" s="1"/>
  <c r="D426" i="7"/>
  <c r="D429" i="7" s="1"/>
  <c r="K420" i="7"/>
  <c r="P414" i="7"/>
  <c r="N414" i="7"/>
  <c r="L414" i="7"/>
  <c r="J414" i="7"/>
  <c r="H414" i="7"/>
  <c r="F414" i="7"/>
  <c r="D414" i="7"/>
  <c r="P413" i="7"/>
  <c r="P412" i="7"/>
  <c r="P411" i="7"/>
  <c r="P410" i="7"/>
  <c r="P409" i="7"/>
  <c r="P408" i="7"/>
  <c r="F403" i="7"/>
  <c r="E403" i="7"/>
  <c r="J397" i="7"/>
  <c r="J396" i="7"/>
  <c r="J392" i="7"/>
  <c r="J391" i="7"/>
  <c r="J390" i="7"/>
  <c r="J389" i="7"/>
  <c r="J388" i="7"/>
  <c r="J387" i="7"/>
  <c r="J386" i="7" s="1"/>
  <c r="I386" i="7"/>
  <c r="H386" i="7"/>
  <c r="G386" i="7"/>
  <c r="J385" i="7"/>
  <c r="J384" i="7"/>
  <c r="J383" i="7"/>
  <c r="J382" i="7" s="1"/>
  <c r="I382" i="7"/>
  <c r="H382" i="7"/>
  <c r="G382" i="7"/>
  <c r="N377" i="7"/>
  <c r="N376" i="7"/>
  <c r="N371" i="7"/>
  <c r="L365" i="7"/>
  <c r="L364" i="7"/>
  <c r="L359" i="7"/>
  <c r="L358" i="7"/>
  <c r="L357" i="7"/>
  <c r="L356" i="7"/>
  <c r="K356" i="7"/>
  <c r="J356" i="7"/>
  <c r="I356" i="7"/>
  <c r="I349" i="7" s="1"/>
  <c r="H356" i="7"/>
  <c r="G356" i="7"/>
  <c r="L355" i="7"/>
  <c r="L354" i="7"/>
  <c r="L353" i="7"/>
  <c r="L352" i="7"/>
  <c r="L351" i="7"/>
  <c r="L350" i="7"/>
  <c r="L349" i="7" s="1"/>
  <c r="K350" i="7"/>
  <c r="K349" i="7" s="1"/>
  <c r="J350" i="7"/>
  <c r="I350" i="7"/>
  <c r="H350" i="7"/>
  <c r="G350" i="7"/>
  <c r="G349" i="7" s="1"/>
  <c r="J349" i="7"/>
  <c r="H349" i="7"/>
  <c r="E298" i="7"/>
  <c r="E297" i="7"/>
  <c r="E296" i="7"/>
  <c r="E295" i="7"/>
  <c r="E294" i="7"/>
  <c r="E293" i="7"/>
  <c r="E292" i="7"/>
  <c r="E291" i="7"/>
  <c r="E290" i="7"/>
  <c r="E289" i="7"/>
  <c r="E288" i="7"/>
  <c r="E287" i="7"/>
  <c r="E286" i="7"/>
  <c r="E285" i="7"/>
  <c r="E284" i="7"/>
  <c r="E283" i="7"/>
  <c r="E282" i="7"/>
  <c r="E221" i="7"/>
  <c r="U144" i="7"/>
  <c r="U143" i="7"/>
  <c r="U142" i="7"/>
  <c r="U141" i="7"/>
  <c r="O136" i="7"/>
  <c r="O135" i="7"/>
  <c r="O134" i="7"/>
  <c r="O133" i="7"/>
  <c r="O132" i="7"/>
  <c r="O131" i="7"/>
  <c r="O130" i="7"/>
  <c r="O129" i="7"/>
  <c r="O128" i="7"/>
  <c r="O127" i="7"/>
  <c r="B123" i="7"/>
  <c r="O115" i="7"/>
  <c r="O114" i="7"/>
  <c r="O113" i="7"/>
  <c r="O112" i="7"/>
  <c r="O111" i="7"/>
  <c r="O110" i="7"/>
  <c r="O109" i="7"/>
  <c r="O108" i="7"/>
  <c r="O107" i="7"/>
  <c r="J436" i="5" l="1"/>
  <c r="I436" i="5"/>
  <c r="H436" i="5"/>
  <c r="G436" i="5"/>
  <c r="E436" i="5"/>
  <c r="F435" i="5"/>
  <c r="E435" i="5"/>
  <c r="F434" i="5"/>
  <c r="F436" i="5" s="1"/>
  <c r="E434" i="5"/>
  <c r="K429" i="5"/>
  <c r="J429" i="5"/>
  <c r="I429" i="5"/>
  <c r="H429" i="5"/>
  <c r="G429" i="5"/>
  <c r="F429" i="5"/>
  <c r="E428" i="5"/>
  <c r="D428" i="5"/>
  <c r="E427" i="5"/>
  <c r="D427" i="5"/>
  <c r="E426" i="5"/>
  <c r="E429" i="5" s="1"/>
  <c r="D426" i="5"/>
  <c r="D429" i="5" s="1"/>
  <c r="K420" i="5"/>
  <c r="N414" i="5"/>
  <c r="L414" i="5"/>
  <c r="J414" i="5"/>
  <c r="H414" i="5"/>
  <c r="F414" i="5"/>
  <c r="D414" i="5"/>
  <c r="P413" i="5"/>
  <c r="P412" i="5"/>
  <c r="P411" i="5"/>
  <c r="P410" i="5"/>
  <c r="P409" i="5"/>
  <c r="P408" i="5"/>
  <c r="P414" i="5" s="1"/>
  <c r="F403" i="5"/>
  <c r="E403" i="5"/>
  <c r="J397" i="5"/>
  <c r="J396" i="5"/>
  <c r="J392" i="5"/>
  <c r="J391" i="5"/>
  <c r="J390" i="5"/>
  <c r="J389" i="5"/>
  <c r="J388" i="5"/>
  <c r="J387" i="5"/>
  <c r="J386" i="5" s="1"/>
  <c r="I386" i="5"/>
  <c r="H386" i="5"/>
  <c r="G386" i="5"/>
  <c r="J385" i="5"/>
  <c r="J384" i="5"/>
  <c r="J383" i="5"/>
  <c r="J382" i="5" s="1"/>
  <c r="I382" i="5"/>
  <c r="H382" i="5"/>
  <c r="G382" i="5"/>
  <c r="N377" i="5"/>
  <c r="N376" i="5"/>
  <c r="N371" i="5"/>
  <c r="L365" i="5"/>
  <c r="L364" i="5"/>
  <c r="L359" i="5"/>
  <c r="L358" i="5"/>
  <c r="L357" i="5"/>
  <c r="L356" i="5"/>
  <c r="K356" i="5"/>
  <c r="J356" i="5"/>
  <c r="J349" i="5" s="1"/>
  <c r="I356" i="5"/>
  <c r="H356" i="5"/>
  <c r="G356" i="5"/>
  <c r="L355" i="5"/>
  <c r="L354" i="5"/>
  <c r="L353" i="5"/>
  <c r="L352" i="5"/>
  <c r="L351" i="5"/>
  <c r="L350" i="5"/>
  <c r="L349" i="5" s="1"/>
  <c r="K350" i="5"/>
  <c r="K349" i="5" s="1"/>
  <c r="J350" i="5"/>
  <c r="I350" i="5"/>
  <c r="H350" i="5"/>
  <c r="H349" i="5" s="1"/>
  <c r="G350" i="5"/>
  <c r="I349" i="5"/>
  <c r="G349" i="5"/>
  <c r="E298" i="5"/>
  <c r="E297" i="5"/>
  <c r="E296" i="5"/>
  <c r="E295" i="5"/>
  <c r="E294" i="5"/>
  <c r="E293" i="5"/>
  <c r="E292" i="5"/>
  <c r="E291" i="5"/>
  <c r="E290" i="5"/>
  <c r="E289" i="5"/>
  <c r="E288" i="5"/>
  <c r="E287" i="5"/>
  <c r="E286" i="5"/>
  <c r="E285" i="5"/>
  <c r="E284" i="5"/>
  <c r="E283" i="5"/>
  <c r="E282" i="5"/>
  <c r="E221" i="5"/>
  <c r="U144" i="5"/>
  <c r="U143" i="5"/>
  <c r="U142" i="5"/>
  <c r="U141" i="5"/>
  <c r="O136" i="5"/>
  <c r="O135" i="5"/>
  <c r="O134" i="5"/>
  <c r="O133" i="5"/>
  <c r="O132" i="5"/>
  <c r="O131" i="5"/>
  <c r="O130" i="5"/>
  <c r="O129" i="5"/>
  <c r="O128" i="5"/>
  <c r="O127" i="5"/>
  <c r="B123" i="5"/>
  <c r="O115" i="5"/>
  <c r="O114" i="5"/>
  <c r="O113" i="5"/>
  <c r="O112" i="5"/>
  <c r="O111" i="5"/>
  <c r="O110" i="5"/>
  <c r="O109" i="5"/>
  <c r="O108" i="5"/>
  <c r="O107" i="5"/>
  <c r="J436" i="4" l="1"/>
  <c r="I436" i="4"/>
  <c r="H436" i="4"/>
  <c r="G436" i="4"/>
  <c r="E436" i="4"/>
  <c r="F435" i="4"/>
  <c r="E435" i="4"/>
  <c r="F434" i="4"/>
  <c r="F436" i="4" s="1"/>
  <c r="E434" i="4"/>
  <c r="K429" i="4"/>
  <c r="J429" i="4"/>
  <c r="I429" i="4"/>
  <c r="H429" i="4"/>
  <c r="G429" i="4"/>
  <c r="F429" i="4"/>
  <c r="E429" i="4"/>
  <c r="E428" i="4"/>
  <c r="D428" i="4"/>
  <c r="E427" i="4"/>
  <c r="D427" i="4"/>
  <c r="E426" i="4"/>
  <c r="D426" i="4"/>
  <c r="D429" i="4" s="1"/>
  <c r="K420" i="4"/>
  <c r="N414" i="4"/>
  <c r="L414" i="4"/>
  <c r="J414" i="4"/>
  <c r="H414" i="4"/>
  <c r="F414" i="4"/>
  <c r="D414" i="4"/>
  <c r="P413" i="4"/>
  <c r="P412" i="4"/>
  <c r="P411" i="4"/>
  <c r="P410" i="4"/>
  <c r="P409" i="4"/>
  <c r="P408" i="4"/>
  <c r="P414" i="4" s="1"/>
  <c r="F403" i="4"/>
  <c r="E403" i="4"/>
  <c r="J397" i="4"/>
  <c r="J396" i="4"/>
  <c r="J392" i="4"/>
  <c r="J391" i="4"/>
  <c r="J390" i="4"/>
  <c r="J389" i="4"/>
  <c r="J388" i="4"/>
  <c r="J387" i="4"/>
  <c r="J386" i="4"/>
  <c r="I386" i="4"/>
  <c r="H386" i="4"/>
  <c r="G386" i="4"/>
  <c r="J385" i="4"/>
  <c r="J384" i="4"/>
  <c r="J383" i="4"/>
  <c r="J382" i="4" s="1"/>
  <c r="I382" i="4"/>
  <c r="H382" i="4"/>
  <c r="G382" i="4"/>
  <c r="N377" i="4"/>
  <c r="N376" i="4"/>
  <c r="N371" i="4"/>
  <c r="L365" i="4"/>
  <c r="L364" i="4"/>
  <c r="L359" i="4"/>
  <c r="L356" i="4" s="1"/>
  <c r="L358" i="4"/>
  <c r="L357" i="4"/>
  <c r="K356" i="4"/>
  <c r="J356" i="4"/>
  <c r="I356" i="4"/>
  <c r="I349" i="4" s="1"/>
  <c r="H356" i="4"/>
  <c r="G356" i="4"/>
  <c r="L355" i="4"/>
  <c r="L354" i="4"/>
  <c r="L353" i="4"/>
  <c r="L352" i="4"/>
  <c r="L351" i="4"/>
  <c r="L350" i="4" s="1"/>
  <c r="K350" i="4"/>
  <c r="K349" i="4" s="1"/>
  <c r="J350" i="4"/>
  <c r="J349" i="4" s="1"/>
  <c r="I350" i="4"/>
  <c r="H350" i="4"/>
  <c r="G350" i="4"/>
  <c r="H349" i="4"/>
  <c r="G349" i="4"/>
  <c r="E298" i="4"/>
  <c r="E297" i="4"/>
  <c r="E296" i="4"/>
  <c r="E295" i="4"/>
  <c r="E294" i="4"/>
  <c r="E293" i="4"/>
  <c r="E292" i="4"/>
  <c r="E291" i="4"/>
  <c r="E290" i="4"/>
  <c r="E289" i="4"/>
  <c r="E288" i="4"/>
  <c r="E287" i="4"/>
  <c r="E286" i="4"/>
  <c r="E285" i="4"/>
  <c r="E284" i="4"/>
  <c r="E283" i="4"/>
  <c r="E282" i="4"/>
  <c r="E221" i="4"/>
  <c r="U144" i="4"/>
  <c r="U143" i="4"/>
  <c r="U142" i="4"/>
  <c r="U141" i="4"/>
  <c r="O136" i="4"/>
  <c r="O135" i="4"/>
  <c r="O134" i="4"/>
  <c r="O133" i="4"/>
  <c r="O132" i="4"/>
  <c r="O131" i="4"/>
  <c r="O130" i="4"/>
  <c r="O129" i="4"/>
  <c r="O128" i="4"/>
  <c r="O127" i="4"/>
  <c r="B123" i="4"/>
  <c r="O115" i="4"/>
  <c r="O114" i="4"/>
  <c r="O113" i="4"/>
  <c r="O112" i="4"/>
  <c r="O111" i="4"/>
  <c r="O110" i="4"/>
  <c r="O109" i="4"/>
  <c r="O108" i="4"/>
  <c r="O107" i="4"/>
  <c r="L349" i="4" l="1"/>
  <c r="J436" i="3" l="1"/>
  <c r="I436" i="3"/>
  <c r="H436" i="3"/>
  <c r="G436" i="3"/>
  <c r="F435" i="3"/>
  <c r="E435" i="3"/>
  <c r="F434" i="3"/>
  <c r="F436" i="3" s="1"/>
  <c r="E434" i="3"/>
  <c r="E436" i="3" s="1"/>
  <c r="K429" i="3"/>
  <c r="J429" i="3"/>
  <c r="I429" i="3"/>
  <c r="H429" i="3"/>
  <c r="G429" i="3"/>
  <c r="F429" i="3"/>
  <c r="E428" i="3"/>
  <c r="D428" i="3"/>
  <c r="E427" i="3"/>
  <c r="D427" i="3"/>
  <c r="E426" i="3"/>
  <c r="E429" i="3" s="1"/>
  <c r="D426" i="3"/>
  <c r="D429" i="3" s="1"/>
  <c r="K420" i="3"/>
  <c r="P414" i="3"/>
  <c r="N414" i="3"/>
  <c r="L414" i="3"/>
  <c r="J414" i="3"/>
  <c r="H414" i="3"/>
  <c r="F414" i="3"/>
  <c r="D414" i="3"/>
  <c r="P413" i="3"/>
  <c r="P412" i="3"/>
  <c r="P411" i="3"/>
  <c r="P410" i="3"/>
  <c r="P409" i="3"/>
  <c r="P408" i="3"/>
  <c r="F403" i="3"/>
  <c r="E403" i="3"/>
  <c r="J397" i="3"/>
  <c r="J396" i="3"/>
  <c r="J392" i="3"/>
  <c r="J391" i="3"/>
  <c r="J390" i="3"/>
  <c r="J389" i="3"/>
  <c r="J388" i="3"/>
  <c r="J387" i="3"/>
  <c r="J386" i="3" s="1"/>
  <c r="I386" i="3"/>
  <c r="H386" i="3"/>
  <c r="G386" i="3"/>
  <c r="J385" i="3"/>
  <c r="J384" i="3"/>
  <c r="J383" i="3"/>
  <c r="J382" i="3" s="1"/>
  <c r="I382" i="3"/>
  <c r="H382" i="3"/>
  <c r="G382" i="3"/>
  <c r="N377" i="3"/>
  <c r="N376" i="3"/>
  <c r="N371" i="3"/>
  <c r="L365" i="3"/>
  <c r="L364" i="3"/>
  <c r="L359" i="3"/>
  <c r="L358" i="3"/>
  <c r="L357" i="3"/>
  <c r="L356" i="3"/>
  <c r="K356" i="3"/>
  <c r="J356" i="3"/>
  <c r="I356" i="3"/>
  <c r="I349" i="3" s="1"/>
  <c r="H356" i="3"/>
  <c r="G356" i="3"/>
  <c r="L355" i="3"/>
  <c r="L354" i="3"/>
  <c r="L353" i="3"/>
  <c r="L352" i="3"/>
  <c r="L351" i="3"/>
  <c r="L350" i="3"/>
  <c r="L349" i="3" s="1"/>
  <c r="K350" i="3"/>
  <c r="K349" i="3" s="1"/>
  <c r="J350" i="3"/>
  <c r="I350" i="3"/>
  <c r="H350" i="3"/>
  <c r="G350" i="3"/>
  <c r="J349" i="3"/>
  <c r="H349" i="3"/>
  <c r="G349" i="3"/>
  <c r="E298" i="3"/>
  <c r="E297" i="3"/>
  <c r="E296" i="3"/>
  <c r="E295" i="3"/>
  <c r="E294" i="3"/>
  <c r="E293" i="3"/>
  <c r="E292" i="3"/>
  <c r="E291" i="3"/>
  <c r="E290" i="3"/>
  <c r="E289" i="3"/>
  <c r="E288" i="3"/>
  <c r="E287" i="3"/>
  <c r="E286" i="3"/>
  <c r="E285" i="3"/>
  <c r="E284" i="3"/>
  <c r="E283" i="3"/>
  <c r="E282" i="3"/>
  <c r="E221" i="3"/>
  <c r="U144" i="3"/>
  <c r="U143" i="3"/>
  <c r="U142" i="3"/>
  <c r="U141" i="3"/>
  <c r="O136" i="3"/>
  <c r="O135" i="3"/>
  <c r="O134" i="3"/>
  <c r="O133" i="3"/>
  <c r="O132" i="3"/>
  <c r="O131" i="3"/>
  <c r="O130" i="3"/>
  <c r="O129" i="3"/>
  <c r="O128" i="3"/>
  <c r="O127" i="3"/>
  <c r="B123" i="3"/>
  <c r="O115" i="3"/>
  <c r="O114" i="3"/>
  <c r="O113" i="3"/>
  <c r="O112" i="3"/>
  <c r="O111" i="3"/>
  <c r="O110" i="3"/>
  <c r="O109" i="3"/>
  <c r="O108" i="3"/>
  <c r="O107" i="3"/>
  <c r="J436" i="2" l="1"/>
  <c r="I436" i="2"/>
  <c r="H436" i="2"/>
  <c r="G436" i="2"/>
  <c r="F436" i="2"/>
  <c r="F435" i="2"/>
  <c r="E435" i="2"/>
  <c r="F434" i="2"/>
  <c r="E434" i="2"/>
  <c r="E436" i="2" s="1"/>
  <c r="K429" i="2"/>
  <c r="J429" i="2"/>
  <c r="I429" i="2"/>
  <c r="H429" i="2"/>
  <c r="G429" i="2"/>
  <c r="F429" i="2"/>
  <c r="E428" i="2"/>
  <c r="D428" i="2"/>
  <c r="E427" i="2"/>
  <c r="D427" i="2"/>
  <c r="E426" i="2"/>
  <c r="E429" i="2" s="1"/>
  <c r="D426" i="2"/>
  <c r="D429" i="2" s="1"/>
  <c r="K420" i="2"/>
  <c r="P414" i="2"/>
  <c r="N414" i="2"/>
  <c r="L414" i="2"/>
  <c r="J414" i="2"/>
  <c r="H414" i="2"/>
  <c r="F414" i="2"/>
  <c r="D414" i="2"/>
  <c r="P413" i="2"/>
  <c r="P412" i="2"/>
  <c r="P411" i="2"/>
  <c r="P410" i="2"/>
  <c r="P409" i="2"/>
  <c r="P408" i="2"/>
  <c r="F403" i="2"/>
  <c r="E403" i="2"/>
  <c r="J397" i="2"/>
  <c r="J396" i="2"/>
  <c r="J392" i="2"/>
  <c r="J391" i="2"/>
  <c r="J390" i="2"/>
  <c r="J386" i="2" s="1"/>
  <c r="J389" i="2"/>
  <c r="J388" i="2"/>
  <c r="J387" i="2"/>
  <c r="I386" i="2"/>
  <c r="H386" i="2"/>
  <c r="G386" i="2"/>
  <c r="J385" i="2"/>
  <c r="J384" i="2"/>
  <c r="J383" i="2"/>
  <c r="J382" i="2"/>
  <c r="I382" i="2"/>
  <c r="H382" i="2"/>
  <c r="G382" i="2"/>
  <c r="N377" i="2"/>
  <c r="N376" i="2"/>
  <c r="N371" i="2"/>
  <c r="L365" i="2"/>
  <c r="L364" i="2"/>
  <c r="L359" i="2"/>
  <c r="L358" i="2"/>
  <c r="L357" i="2"/>
  <c r="L356" i="2"/>
  <c r="K356" i="2"/>
  <c r="K349" i="2" s="1"/>
  <c r="J356" i="2"/>
  <c r="I356" i="2"/>
  <c r="H356" i="2"/>
  <c r="H349" i="2" s="1"/>
  <c r="G356" i="2"/>
  <c r="L355" i="2"/>
  <c r="L354" i="2"/>
  <c r="L353" i="2"/>
  <c r="L352" i="2"/>
  <c r="L350" i="2" s="1"/>
  <c r="L349" i="2" s="1"/>
  <c r="L351" i="2"/>
  <c r="K350" i="2"/>
  <c r="J350" i="2"/>
  <c r="I350" i="2"/>
  <c r="H350" i="2"/>
  <c r="G350" i="2"/>
  <c r="J349" i="2"/>
  <c r="I349" i="2"/>
  <c r="G349" i="2"/>
  <c r="E298" i="2"/>
  <c r="E297" i="2"/>
  <c r="E296" i="2"/>
  <c r="E295" i="2"/>
  <c r="E294" i="2"/>
  <c r="E293" i="2"/>
  <c r="E292" i="2"/>
  <c r="E291" i="2"/>
  <c r="E290" i="2"/>
  <c r="E289" i="2"/>
  <c r="E288" i="2"/>
  <c r="E287" i="2"/>
  <c r="E286" i="2"/>
  <c r="E285" i="2"/>
  <c r="E284" i="2"/>
  <c r="E283" i="2"/>
  <c r="E282" i="2"/>
  <c r="E221" i="2"/>
  <c r="U144" i="2"/>
  <c r="U143" i="2"/>
  <c r="U142" i="2"/>
  <c r="U141" i="2"/>
  <c r="O136" i="2"/>
  <c r="O135" i="2"/>
  <c r="O134" i="2"/>
  <c r="O133" i="2"/>
  <c r="O132" i="2"/>
  <c r="O131" i="2"/>
  <c r="O130" i="2"/>
  <c r="O129" i="2"/>
  <c r="O128" i="2"/>
  <c r="O127" i="2"/>
  <c r="B123" i="2"/>
  <c r="O115" i="2"/>
  <c r="O114" i="2"/>
  <c r="O113" i="2"/>
  <c r="O112" i="2"/>
  <c r="O111" i="2"/>
  <c r="O110" i="2"/>
  <c r="O109" i="2"/>
  <c r="O108" i="2"/>
  <c r="O107" i="2"/>
</calcChain>
</file>

<file path=xl/sharedStrings.xml><?xml version="1.0" encoding="utf-8"?>
<sst xmlns="http://schemas.openxmlformats.org/spreadsheetml/2006/main" count="12848" uniqueCount="440">
  <si>
    <t>Fecha desde:</t>
  </si>
  <si>
    <t xml:space="preserve"> 01/12/2025</t>
  </si>
  <si>
    <t>Fecha hasta:</t>
  </si>
  <si>
    <t xml:space="preserve"> 31/12/2025</t>
  </si>
  <si>
    <t xml:space="preserve">REPORTE : ACTIVIDADES EN LA ETAPA DE VIDA NIÑO </t>
  </si>
  <si>
    <t>ALTO INCLAN</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</si>
  <si>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</si>
  <si>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</si>
  <si>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</si>
  <si>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</si>
  <si>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</si>
  <si>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</si>
  <si>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</si>
  <si>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</si>
  <si>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</si>
  <si>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</si>
  <si>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</si>
  <si>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</si>
  <si>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</si>
  <si>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</si>
  <si>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</si>
  <si>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</si>
  <si>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</si>
  <si>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</si>
  <si>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</si>
  <si>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</si>
  <si>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</si>
  <si>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</si>
  <si>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</si>
  <si>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</si>
  <si>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</si>
  <si>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</si>
  <si>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</si>
  <si>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</si>
  <si>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</si>
  <si>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</si>
  <si>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</si>
  <si>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</si>
  <si>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</si>
  <si>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</si>
  <si>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</si>
  <si>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</si>
  <si>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</si>
  <si>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</si>
  <si>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</si>
  <si>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</si>
  <si>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</si>
  <si>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</si>
  <si>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</si>
  <si>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</si>
  <si>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</si>
  <si>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</si>
  <si>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</si>
  <si>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</si>
  <si>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</si>
  <si>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</si>
  <si>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</si>
  <si>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</si>
  <si>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</si>
  <si>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</si>
  <si>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</si>
  <si>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</si>
  <si>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</si>
  <si>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</si>
  <si>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</si>
  <si>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</si>
  <si>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</si>
  <si>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</si>
  <si>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</si>
  <si>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</si>
  <si>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</si>
  <si>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</si>
  <si>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</si>
  <si>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</si>
  <si>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</si>
  <si>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</si>
  <si>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</si>
  <si>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</si>
  <si>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</si>
  <si>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</si>
  <si>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</si>
  <si>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</si>
  <si>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</si>
  <si>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</si>
  <si>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</si>
  <si>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</si>
  <si>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</si>
  <si>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</si>
  <si>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</si>
  <si>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</si>
  <si>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</si>
  <si>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</si>
  <si>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</si>
  <si>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</si>
  <si>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</si>
  <si>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</si>
  <si>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</si>
  <si>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</si>
  <si>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</si>
  <si>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</si>
  <si>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</si>
  <si>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</si>
  <si>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</si>
  <si>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</si>
  <si>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</si>
  <si>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</si>
  <si>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</si>
  <si>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</si>
  <si>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</si>
  <si>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</si>
  <si>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</si>
  <si>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</si>
  <si>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</si>
  <si>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</si>
  <si>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</si>
  <si>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</si>
  <si>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</si>
  <si>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</si>
  <si>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</si>
  <si>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</si>
  <si>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</si>
  <si>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</si>
  <si>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</si>
  <si>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</si>
  <si>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</si>
  <si>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</si>
  <si>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</si>
  <si>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</si>
  <si>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</si>
  <si>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</si>
  <si>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</si>
  <si>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</si>
  <si>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</si>
  <si>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</si>
  <si>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</si>
  <si>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</si>
  <si>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</si>
  <si>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</si>
  <si>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</si>
  <si>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</si>
  <si>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</si>
  <si>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</si>
  <si>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</si>
  <si>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</si>
  <si>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</si>
  <si>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</si>
  <si>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</si>
  <si>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</si>
  <si>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</si>
  <si>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</si>
  <si>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</si>
  <si>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</si>
  <si>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</si>
  <si>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</si>
  <si>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</si>
  <si>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</si>
  <si>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</si>
  <si>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</si>
  <si>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</si>
  <si>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</si>
  <si>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</si>
  <si>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</si>
  <si>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</si>
  <si>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</si>
  <si>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</si>
  <si>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</si>
  <si>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</si>
  <si>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</si>
  <si>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</si>
  <si>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</si>
  <si>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</si>
  <si>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</si>
  <si>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</si>
  <si>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</si>
  <si>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</si>
  <si>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</si>
  <si>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</si>
  <si>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</si>
  <si>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</si>
  <si>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</si>
  <si>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</si>
  <si>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</si>
  <si>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</si>
  <si>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</si>
  <si>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</si>
  <si>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</si>
  <si>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</si>
  <si>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</si>
  <si>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</si>
  <si>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</si>
  <si>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</si>
  <si>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</si>
  <si>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</si>
  <si>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</si>
  <si>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</si>
  <si>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</si>
  <si>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</si>
  <si>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</si>
  <si>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</si>
  <si>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</si>
  <si>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</si>
  <si>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</si>
  <si>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</si>
  <si>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</si>
  <si>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</si>
  <si>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</si>
  <si>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</si>
  <si>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</si>
  <si>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</si>
  <si>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</si>
  <si>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</si>
  <si>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</si>
  <si>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</si>
  <si>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</si>
  <si>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</si>
  <si>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</si>
  <si>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</si>
  <si>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</si>
  <si>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</si>
  <si>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</si>
  <si>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</si>
  <si>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</si>
  <si>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</si>
  <si>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</si>
  <si>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</si>
  <si>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</si>
  <si>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</si>
  <si>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</si>
  <si>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</si>
  <si>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</si>
  <si>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</si>
  <si>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</si>
  <si>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</si>
  <si>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</si>
  <si>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</si>
  <si>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</si>
  <si>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</si>
  <si>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</si>
  <si>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</si>
  <si>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</si>
  <si>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</si>
  <si>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</si>
  <si>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</si>
  <si>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</si>
  <si>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</si>
  <si>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</si>
  <si>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</si>
  <si>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</si>
  <si>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</si>
  <si>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</si>
  <si>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</si>
  <si>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</si>
  <si>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</si>
  <si>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</si>
  <si>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</si>
  <si>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</si>
  <si>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</si>
  <si>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</si>
  <si>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</si>
  <si>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</si>
  <si>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</si>
  <si>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</si>
  <si>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</si>
  <si>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</si>
  <si>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</si>
  <si>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</si>
  <si>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</si>
  <si>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</si>
  <si>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</si>
  <si>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</si>
  <si>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</si>
  <si>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</si>
  <si>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</si>
  <si>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</si>
  <si>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</si>
  <si>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</si>
  <si>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</si>
  <si>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</si>
  <si>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</si>
  <si>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</si>
  <si>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</si>
  <si>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</si>
  <si>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</si>
  <si>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</si>
  <si>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</si>
  <si>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</si>
  <si>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</si>
  <si>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</si>
  <si>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</si>
  <si>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</si>
  <si>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</si>
  <si>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</si>
  <si>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</si>
  <si>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</si>
  <si>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</si>
  <si>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</si>
  <si>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</si>
  <si>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</si>
  <si>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</si>
  <si>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</si>
  <si>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</si>
  <si>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</si>
  <si>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</si>
  <si>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</si>
  <si>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</si>
  <si>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</si>
  <si>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</si>
  <si>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</si>
  <si>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</si>
  <si>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</si>
  <si>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</si>
  <si>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</si>
  <si>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</si>
  <si>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</si>
  <si>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</si>
  <si>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</si>
  <si>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</si>
  <si>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</si>
  <si>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</si>
  <si>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</si>
  <si>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</si>
  <si>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</si>
  <si>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</si>
  <si>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</si>
  <si>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</si>
  <si>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</si>
  <si>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</si>
  <si>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</si>
  <si>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</si>
  <si>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</si>
  <si>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</si>
  <si>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</si>
  <si>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</si>
  <si>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</si>
  <si>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</si>
  <si>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</si>
  <si>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</si>
  <si>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</si>
  <si>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</si>
  <si>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</si>
  <si>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</si>
  <si>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</si>
  <si>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</si>
  <si>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</si>
  <si>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</si>
  <si>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</si>
  <si>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</si>
  <si>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</si>
  <si>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</si>
  <si>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</si>
  <si>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</si>
  <si>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</si>
  <si>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</si>
  <si>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</si>
  <si>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</si>
  <si>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</si>
  <si>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</si>
  <si>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</si>
  <si>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</si>
  <si>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</si>
  <si>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</si>
  <si>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</si>
  <si>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</si>
  <si>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</si>
  <si>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</si>
  <si>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</si>
  <si>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</si>
  <si>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</si>
  <si>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</si>
  <si>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</si>
  <si>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</si>
  <si>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</si>
  <si>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</si>
  <si>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</si>
  <si>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</si>
  <si>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</si>
  <si>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</si>
  <si>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</si>
  <si>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</si>
  <si>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</si>
  <si>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</si>
  <si>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</si>
  <si>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</si>
  <si>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</si>
  <si>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</si>
  <si>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</si>
  <si>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</si>
  <si>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</si>
  <si>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</si>
  <si>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</si>
  <si>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</si>
  <si>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</si>
  <si>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</si>
  <si>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</si>
  <si>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</si>
  <si>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</si>
  <si>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</si>
  <si>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</si>
  <si>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</si>
  <si>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</si>
  <si>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</si>
  <si>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</si>
  <si>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</si>
  <si>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</si>
  <si>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</si>
  <si>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</si>
  <si>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</si>
  <si>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</si>
  <si>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</si>
  <si>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</si>
  <si>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</si>
  <si>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</si>
  <si>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</si>
  <si>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</si>
  <si>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</si>
  <si>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</si>
  <si>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</si>
  <si>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</si>
  <si>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</si>
  <si>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</si>
  <si>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</si>
  <si>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</si>
  <si>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</si>
  <si>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</si>
  <si>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</si>
  <si>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</si>
  <si>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</si>
  <si>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</si>
  <si>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</si>
  <si>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</si>
  <si>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</si>
  <si>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</si>
  <si>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</si>
  <si>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</si>
  <si>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</si>
  <si>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CENTRO DE SALUD COCACHACRA</t>
  </si>
  <si>
    <t>PUESTO DE SALUD EL FISCAL</t>
  </si>
  <si>
    <t>PUESTO DE SALUD EL TORO</t>
  </si>
  <si>
    <t>PUESTO DE SALUD LA PASCANA</t>
  </si>
  <si>
    <t>Todos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</si>
</sst>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family val="2"/>
    </font>
    <font>
      <b/>
      <sz val="10"/>
      <color rgb="FF000000"/>
      <name val="Calibri"/>
      <family val="2"/>
    </font>
    <font>
      <sz val="10"/>
      <color rgb="FF000000"/>
      <name val="Calibri"/>
      <family val="2"/>
    </font>
    <font>
      <b/>
      <sz val="12"/>
      <color rgb="FF000000"/>
      <name val="Calibri"/>
      <family val="2"/>
    </font>
    <font>
      <b/>
      <sz val="16"/>
      <color rgb="FF000000"/>
      <name val="Arial"/>
      <family val="2"/>
    </font>
    <font>
      <sz val="11"/>
      <color rgb="FF000000"/>
      <name val="Arial"/>
      <family val="2"/>
    </font>
    <font>
      <b/>
      <sz val="11"/>
      <color rgb="FF000000"/>
      <name val="Arial"/>
      <family val="2"/>
    </font>
    <font>
      <sz val="11"/>
      <color rgb="FFFF0000"/>
      <name val="Arial"/>
      <family val="2"/>
    </font>
    <font>
      <b/>
      <sz val="12"/>
      <color rgb="FF000000"/>
      <name val="Arial"/>
      <family val="2"/>
    </font>
    <font>
      <b/>
      <i/>
      <sz val="11"/>
      <color rgb="FF000000"/>
      <name val="Arial"/>
      <family val="2"/>
    </font>
    <font>
      <sz val="11"/>
      <color rgb="FF000000"/>
      <name val="Calibri"/>
      <family val="2"/>
    </font>
    <font>
      <b/>
      <sz val="10"/>
      <color rgb="FF000000"/>
      <name val="Arial"/>
      <family val="2"/>
    </font>
    <font>
      <b/>
      <sz val="20"/>
      <color rgb="FF000000"/>
      <name val="Arial"/>
      <family val="2"/>
    </font>
    <font>
      <b/>
      <i/>
      <sz val="12"/>
      <color rgb="FF000000"/>
      <name val="Arial"/>
      <family val="2"/>
    </font>
    <font>
      <b/>
      <sz val="14"/>
      <color rgb="FF000000"/>
      <name val="Arial"/>
      <family val="2"/>
    </font>
    <font>
      <sz val="16"/>
      <color rgb="FF000000"/>
      <name val="Arial"/>
      <family val="2"/>
    </font>
    <font>
      <sz val="12"/>
      <color rgb="FF000000"/>
      <name val="Arial"/>
      <family val="2"/>
    </font>
    <font>
      <b/>
      <i/>
      <sz val="10"/>
      <color rgb="FF000000"/>
      <name val="Arial"/>
      <family val="2"/>
    </font>
    <font>
      <b/>
      <sz val="11"/>
      <color rgb="FFFFFFFF"/>
      <name val="Arial"/>
      <family val="2"/>
    </font>
  </fonts>
  <fills count="16">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313">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center"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6" fillId="12" borderId="1" xfId="0" applyNumberFormat="1" applyFont="1" applyFill="1" applyBorder="1" applyAlignment="1" applyProtection="1">
      <alignment horizontal="center" vertical="center"/>
      <protection locked="0"/>
    </xf>
    <xf numFmtId="3" fontId="6" fillId="7" borderId="1" xfId="0" applyNumberFormat="1" applyFont="1" applyFill="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3" fontId="6" fillId="10" borderId="1" xfId="0" applyNumberFormat="1" applyFont="1" applyFill="1" applyBorder="1" applyAlignment="1" applyProtection="1">
      <alignment horizontal="center" vertical="center"/>
      <protection hidden="1"/>
    </xf>
    <xf numFmtId="0" fontId="6" fillId="0" borderId="1" xfId="0" applyFont="1" applyBorder="1" applyAlignment="1">
      <alignment horizontal="center" vertical="top"/>
    </xf>
    <xf numFmtId="3" fontId="6" fillId="3" borderId="1" xfId="0" applyNumberFormat="1" applyFont="1" applyFill="1" applyBorder="1" applyAlignment="1" applyProtection="1">
      <alignment horizontal="center" vertical="top"/>
      <protection hidden="1"/>
    </xf>
    <xf numFmtId="3" fontId="6" fillId="0" borderId="1" xfId="0" applyNumberFormat="1" applyFont="1" applyBorder="1" applyAlignment="1" applyProtection="1">
      <alignment horizontal="center" vertical="top"/>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3"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3" fontId="11" fillId="0" borderId="1" xfId="0" applyNumberFormat="1" applyFont="1" applyBorder="1" applyAlignment="1" applyProtection="1">
      <alignment horizontal="center" vertical="top"/>
      <protection hidden="1"/>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3" fontId="11" fillId="0" borderId="1" xfId="0" applyNumberFormat="1" applyFont="1" applyBorder="1" applyAlignment="1" applyProtection="1">
      <alignment horizontal="center" vertical="center"/>
      <protection hidden="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0" fontId="11" fillId="13" borderId="1" xfId="0" applyFont="1" applyFill="1" applyBorder="1" applyAlignment="1">
      <alignment horizontal="center" vertical="top"/>
    </xf>
    <xf numFmtId="0" fontId="11" fillId="13" borderId="1" xfId="0" applyFont="1" applyFill="1" applyBorder="1" applyAlignment="1">
      <alignment horizontal="center" vertical="center" wrapText="1"/>
    </xf>
    <xf numFmtId="0" fontId="11" fillId="13" borderId="1" xfId="0" applyFont="1" applyFill="1" applyBorder="1" applyAlignment="1">
      <alignment horizontal="center"/>
    </xf>
    <xf numFmtId="0" fontId="12" fillId="13"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5" xfId="0" applyNumberFormat="1" applyFont="1" applyFill="1" applyBorder="1" applyAlignment="1">
      <alignment horizontal="center" vertical="center"/>
    </xf>
    <xf numFmtId="3" fontId="7" fillId="3" borderId="9"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5" fillId="2" borderId="0" xfId="0" applyFont="1" applyFill="1" applyAlignment="1">
      <alignment horizontal="left" vertical="center"/>
    </xf>
    <xf numFmtId="0" fontId="6" fillId="15" borderId="30" xfId="0" applyFont="1" applyFill="1" applyBorder="1" applyAlignment="1">
      <alignment horizontal="center" vertical="center"/>
    </xf>
    <xf numFmtId="0" fontId="6" fillId="15" borderId="31"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5" borderId="28" xfId="0" applyFont="1" applyFill="1" applyBorder="1" applyAlignment="1">
      <alignment horizontal="center" vertical="center"/>
    </xf>
    <xf numFmtId="0" fontId="6" fillId="15"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5" borderId="26" xfId="0" applyFont="1" applyFill="1" applyBorder="1" applyAlignment="1">
      <alignment horizontal="center" vertical="center"/>
    </xf>
    <xf numFmtId="0" fontId="6" fillId="15"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7" fillId="3" borderId="2"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3" fontId="12" fillId="6" borderId="1" xfId="0" applyNumberFormat="1" applyFont="1" applyFill="1" applyBorder="1" applyAlignment="1">
      <alignment horizontal="left" vertical="center"/>
    </xf>
    <xf numFmtId="0" fontId="11" fillId="0" borderId="1" xfId="0" applyFont="1" applyBorder="1" applyAlignment="1">
      <alignment horizontal="left" vertical="top"/>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1" xfId="0" applyFont="1" applyBorder="1" applyAlignment="1">
      <alignment horizontal="left" vertical="top" wrapText="1"/>
    </xf>
    <xf numFmtId="0" fontId="7" fillId="3" borderId="1" xfId="0" applyFont="1" applyFill="1" applyBorder="1" applyAlignment="1">
      <alignment horizontal="center" vertical="center"/>
    </xf>
    <xf numFmtId="3" fontId="12" fillId="8" borderId="1" xfId="0" applyNumberFormat="1" applyFont="1" applyFill="1" applyBorder="1" applyAlignment="1">
      <alignment horizontal="left" vertical="center" wrapText="1"/>
    </xf>
    <xf numFmtId="0" fontId="7" fillId="11" borderId="1" xfId="0" applyFont="1" applyFill="1" applyBorder="1" applyAlignment="1">
      <alignment horizontal="center" vertical="center"/>
    </xf>
    <xf numFmtId="0" fontId="12" fillId="0" borderId="1" xfId="0" applyFont="1" applyBorder="1" applyAlignment="1">
      <alignment horizontal="left" vertical="top"/>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0" fontId="6" fillId="0" borderId="1" xfId="0" applyFont="1" applyBorder="1" applyAlignment="1">
      <alignment horizontal="left" vertical="center" wrapText="1"/>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6" fillId="0" borderId="1" xfId="0" applyFont="1" applyBorder="1" applyAlignment="1">
      <alignment horizontal="left" vertical="center"/>
    </xf>
    <xf numFmtId="0" fontId="6" fillId="0" borderId="1" xfId="0" applyFont="1" applyBorder="1" applyAlignment="1">
      <alignment vertical="center"/>
    </xf>
    <xf numFmtId="0" fontId="7" fillId="0" borderId="1" xfId="0" applyFont="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center" vertical="center" wrapText="1"/>
      <protection locked="0"/>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0" fontId="6" fillId="0" borderId="1" xfId="0" applyFont="1" applyBorder="1" applyAlignment="1">
      <alignment horizontal="left" vertical="center" indent="1"/>
    </xf>
    <xf numFmtId="0" fontId="7" fillId="0" borderId="1" xfId="0" applyFont="1" applyBorder="1" applyAlignment="1">
      <alignment horizontal="left" vertical="center"/>
    </xf>
    <xf numFmtId="0" fontId="11" fillId="0" borderId="0" xfId="0" applyFont="1" applyAlignment="1">
      <alignment horizontal="center" vertical="center" wrapText="1"/>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4" fillId="0" borderId="0" xfId="0" applyFont="1" applyAlignment="1">
      <alignment horizontal="center" vertical="center"/>
    </xf>
  </cellXfs>
  <cellStyles count="1">
    <cellStyle name="Normal" xfId="0" builtinId="0"/>
  </cellStyles>
  <dxfs count="336">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13</v>
      </c>
      <c r="G10" s="8"/>
      <c r="H10" s="8"/>
      <c r="I10" s="8"/>
      <c r="J10" s="8"/>
      <c r="K10" s="8"/>
      <c r="O10" s="15"/>
    </row>
    <row r="11" spans="1:23" s="7" customFormat="1" ht="18" customHeight="1" x14ac:dyDescent="0.25">
      <c r="A11" s="10"/>
      <c r="B11" s="309" t="s">
        <v>12</v>
      </c>
      <c r="C11" s="310"/>
      <c r="D11" s="310"/>
      <c r="E11" s="311"/>
      <c r="F11" s="16">
        <v>13</v>
      </c>
      <c r="G11" s="17"/>
      <c r="H11" s="17"/>
      <c r="I11" s="17"/>
      <c r="J11" s="17"/>
      <c r="K11" s="17"/>
      <c r="O11" s="15"/>
    </row>
    <row r="12" spans="1:23" s="7" customFormat="1" ht="18" customHeight="1" x14ac:dyDescent="0.25">
      <c r="A12" s="10"/>
      <c r="B12" s="309" t="s">
        <v>13</v>
      </c>
      <c r="C12" s="310"/>
      <c r="D12" s="310"/>
      <c r="E12" s="311"/>
      <c r="F12" s="16">
        <v>13</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13</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19</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21</v>
      </c>
      <c r="G34" s="20"/>
      <c r="H34" s="20"/>
      <c r="I34" s="20"/>
      <c r="J34" s="20"/>
      <c r="K34" s="20"/>
      <c r="L34" s="20"/>
      <c r="M34" s="17"/>
      <c r="O34" s="15"/>
    </row>
    <row r="35" spans="1:15" s="7" customFormat="1" ht="18" customHeight="1" x14ac:dyDescent="0.25">
      <c r="A35" s="10"/>
      <c r="B35" s="309" t="s">
        <v>36</v>
      </c>
      <c r="C35" s="310"/>
      <c r="D35" s="310"/>
      <c r="E35" s="311"/>
      <c r="F35" s="16">
        <v>40</v>
      </c>
      <c r="G35" s="20"/>
      <c r="H35" s="20"/>
      <c r="I35" s="20"/>
      <c r="J35" s="20"/>
      <c r="K35" s="20"/>
      <c r="L35" s="20"/>
      <c r="M35" s="17"/>
      <c r="O35" s="15"/>
    </row>
    <row r="36" spans="1:15" s="7" customFormat="1" ht="18" customHeight="1" x14ac:dyDescent="0.25">
      <c r="A36" s="10"/>
      <c r="B36" s="309" t="s">
        <v>37</v>
      </c>
      <c r="C36" s="310"/>
      <c r="D36" s="310"/>
      <c r="E36" s="311"/>
      <c r="F36" s="16">
        <v>3</v>
      </c>
      <c r="G36" s="20"/>
      <c r="H36" s="20"/>
      <c r="I36" s="20"/>
      <c r="J36" s="20"/>
      <c r="K36" s="20"/>
      <c r="L36" s="20"/>
      <c r="M36" s="17"/>
      <c r="O36" s="15"/>
    </row>
    <row r="37" spans="1:15" s="7" customFormat="1" ht="18" customHeight="1" x14ac:dyDescent="0.25">
      <c r="A37" s="10"/>
      <c r="B37" s="309" t="s">
        <v>38</v>
      </c>
      <c r="C37" s="310"/>
      <c r="D37" s="310"/>
      <c r="E37" s="311"/>
      <c r="F37" s="16">
        <v>2</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13</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26</v>
      </c>
      <c r="O57" s="15"/>
      <c r="U57" s="8"/>
    </row>
    <row r="58" spans="1:21" s="7" customFormat="1" ht="18" customHeight="1" x14ac:dyDescent="0.25">
      <c r="A58" s="10"/>
      <c r="B58" s="309" t="s">
        <v>57</v>
      </c>
      <c r="C58" s="310"/>
      <c r="D58" s="310"/>
      <c r="E58" s="311"/>
      <c r="F58" s="16">
        <v>3</v>
      </c>
      <c r="O58" s="15"/>
      <c r="U58" s="8"/>
    </row>
    <row r="59" spans="1:21" s="7" customFormat="1" ht="18" customHeight="1" x14ac:dyDescent="0.25">
      <c r="A59" s="10"/>
      <c r="B59" s="309" t="s">
        <v>36</v>
      </c>
      <c r="C59" s="310"/>
      <c r="D59" s="310"/>
      <c r="E59" s="311"/>
      <c r="F59" s="16">
        <v>40</v>
      </c>
      <c r="M59" s="15"/>
    </row>
    <row r="60" spans="1:21" s="7" customFormat="1" ht="18" customHeight="1" x14ac:dyDescent="0.25">
      <c r="A60" s="10"/>
      <c r="B60" s="309" t="s">
        <v>58</v>
      </c>
      <c r="C60" s="310"/>
      <c r="D60" s="310"/>
      <c r="E60" s="311"/>
      <c r="F60" s="16">
        <v>2</v>
      </c>
      <c r="L60" s="8"/>
      <c r="M60" s="8"/>
    </row>
    <row r="61" spans="1:21" s="7" customFormat="1" ht="18" customHeight="1" x14ac:dyDescent="0.25">
      <c r="A61" s="10"/>
      <c r="B61" s="309" t="s">
        <v>59</v>
      </c>
      <c r="C61" s="310"/>
      <c r="D61" s="310"/>
      <c r="E61" s="311"/>
      <c r="F61" s="16">
        <v>8</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15</v>
      </c>
      <c r="G78" s="24">
        <v>67</v>
      </c>
      <c r="H78" s="24">
        <v>40</v>
      </c>
      <c r="L78" s="22"/>
    </row>
    <row r="79" spans="1:12" s="7" customFormat="1" ht="18" customHeight="1" x14ac:dyDescent="0.25">
      <c r="A79" s="23"/>
      <c r="B79" s="299" t="s">
        <v>79</v>
      </c>
      <c r="C79" s="299"/>
      <c r="D79" s="299"/>
      <c r="E79" s="299"/>
      <c r="F79" s="24">
        <v>13</v>
      </c>
      <c r="G79" s="24">
        <v>10</v>
      </c>
      <c r="H79" s="24">
        <v>10</v>
      </c>
      <c r="L79" s="22"/>
    </row>
    <row r="80" spans="1:12" s="7" customFormat="1" ht="18" customHeight="1" x14ac:dyDescent="0.25">
      <c r="A80" s="23"/>
      <c r="B80" s="299" t="s">
        <v>80</v>
      </c>
      <c r="C80" s="299"/>
      <c r="D80" s="299"/>
      <c r="E80" s="299"/>
      <c r="F80" s="24">
        <v>0</v>
      </c>
      <c r="G80" s="24">
        <v>3</v>
      </c>
      <c r="H80" s="24">
        <v>10</v>
      </c>
      <c r="L80" s="22"/>
    </row>
    <row r="81" spans="1:12" s="7" customFormat="1" ht="18" customHeight="1" x14ac:dyDescent="0.25">
      <c r="A81" s="23"/>
      <c r="B81" s="299" t="s">
        <v>81</v>
      </c>
      <c r="C81" s="299"/>
      <c r="D81" s="299"/>
      <c r="E81" s="299"/>
      <c r="F81" s="24">
        <v>0</v>
      </c>
      <c r="G81" s="24">
        <v>3</v>
      </c>
      <c r="H81" s="24">
        <v>0</v>
      </c>
      <c r="L81" s="22"/>
    </row>
    <row r="82" spans="1:12" s="7" customFormat="1" ht="18" customHeight="1" x14ac:dyDescent="0.25">
      <c r="A82" s="23"/>
      <c r="B82" s="299" t="s">
        <v>82</v>
      </c>
      <c r="C82" s="299"/>
      <c r="D82" s="299"/>
      <c r="E82" s="299"/>
      <c r="F82" s="24">
        <v>2</v>
      </c>
      <c r="G82" s="24">
        <v>4</v>
      </c>
      <c r="H82" s="24">
        <v>5</v>
      </c>
      <c r="L82" s="22"/>
    </row>
    <row r="83" spans="1:12" s="7" customFormat="1" ht="18" customHeight="1" x14ac:dyDescent="0.25">
      <c r="A83" s="23"/>
      <c r="B83" s="299" t="s">
        <v>83</v>
      </c>
      <c r="C83" s="299"/>
      <c r="D83" s="299"/>
      <c r="E83" s="299"/>
      <c r="F83" s="24">
        <v>2</v>
      </c>
      <c r="G83" s="24">
        <v>5</v>
      </c>
      <c r="H83" s="24">
        <v>1</v>
      </c>
      <c r="L83" s="22"/>
    </row>
    <row r="84" spans="1:12" s="7" customFormat="1" ht="18" customHeight="1" x14ac:dyDescent="0.25">
      <c r="A84" s="23"/>
      <c r="B84" s="299" t="s">
        <v>84</v>
      </c>
      <c r="C84" s="299"/>
      <c r="D84" s="299"/>
      <c r="E84" s="299"/>
      <c r="F84" s="24">
        <v>4</v>
      </c>
      <c r="G84" s="24">
        <v>6</v>
      </c>
      <c r="H84" s="24">
        <v>5</v>
      </c>
      <c r="L84" s="22"/>
    </row>
    <row r="85" spans="1:12" s="7" customFormat="1" ht="18" customHeight="1" x14ac:dyDescent="0.25">
      <c r="A85" s="23"/>
      <c r="B85" s="299" t="s">
        <v>85</v>
      </c>
      <c r="C85" s="299"/>
      <c r="D85" s="299"/>
      <c r="E85" s="299"/>
      <c r="F85" s="24">
        <v>5</v>
      </c>
      <c r="G85" s="24">
        <v>30</v>
      </c>
      <c r="H85" s="24">
        <v>15</v>
      </c>
      <c r="L85" s="22"/>
    </row>
    <row r="86" spans="1:12" s="7" customFormat="1" ht="21.75" customHeight="1" x14ac:dyDescent="0.25">
      <c r="A86" s="23"/>
      <c r="B86" s="299" t="s">
        <v>86</v>
      </c>
      <c r="C86" s="299"/>
      <c r="D86" s="299"/>
      <c r="E86" s="299"/>
      <c r="F86" s="24">
        <v>1</v>
      </c>
      <c r="G86" s="24">
        <v>2</v>
      </c>
      <c r="H86" s="24">
        <v>2</v>
      </c>
      <c r="L86" s="22"/>
    </row>
    <row r="87" spans="1:12" s="7" customFormat="1" ht="18" customHeight="1" x14ac:dyDescent="0.25">
      <c r="A87" s="23"/>
      <c r="B87" s="299" t="s">
        <v>87</v>
      </c>
      <c r="C87" s="299"/>
      <c r="D87" s="299"/>
      <c r="E87" s="299"/>
      <c r="F87" s="24">
        <v>2</v>
      </c>
      <c r="G87" s="24">
        <v>5</v>
      </c>
      <c r="H87" s="24">
        <v>11</v>
      </c>
      <c r="L87" s="22"/>
    </row>
    <row r="88" spans="1:12" s="7" customFormat="1" ht="18" customHeight="1" x14ac:dyDescent="0.25">
      <c r="A88" s="23"/>
      <c r="B88" s="299" t="s">
        <v>88</v>
      </c>
      <c r="C88" s="299"/>
      <c r="D88" s="299"/>
      <c r="E88" s="299"/>
      <c r="F88" s="24">
        <v>3</v>
      </c>
      <c r="G88" s="24">
        <v>5</v>
      </c>
      <c r="H88" s="24">
        <v>4</v>
      </c>
      <c r="L88" s="22"/>
    </row>
    <row r="89" spans="1:12" s="7" customFormat="1" ht="18" customHeight="1" x14ac:dyDescent="0.25">
      <c r="A89" s="23"/>
      <c r="B89" s="299" t="s">
        <v>89</v>
      </c>
      <c r="C89" s="299"/>
      <c r="D89" s="299"/>
      <c r="E89" s="299"/>
      <c r="F89" s="24">
        <v>4</v>
      </c>
      <c r="G89" s="24">
        <v>8</v>
      </c>
      <c r="H89" s="24">
        <v>2</v>
      </c>
      <c r="L89" s="22"/>
    </row>
    <row r="90" spans="1:12" s="7" customFormat="1" ht="18" customHeight="1" x14ac:dyDescent="0.25">
      <c r="A90" s="23"/>
      <c r="B90" s="299" t="s">
        <v>90</v>
      </c>
      <c r="C90" s="299"/>
      <c r="D90" s="299"/>
      <c r="E90" s="299"/>
      <c r="F90" s="24">
        <v>0</v>
      </c>
      <c r="G90" s="24">
        <v>5</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3</v>
      </c>
      <c r="H92" s="24">
        <v>0</v>
      </c>
      <c r="L92" s="22"/>
    </row>
    <row r="93" spans="1:12" s="7" customFormat="1" ht="18" customHeight="1" x14ac:dyDescent="0.25">
      <c r="A93" s="23"/>
      <c r="B93" s="299" t="s">
        <v>93</v>
      </c>
      <c r="C93" s="299"/>
      <c r="D93" s="299"/>
      <c r="E93" s="299"/>
      <c r="F93" s="24">
        <v>0</v>
      </c>
      <c r="G93" s="24">
        <v>0</v>
      </c>
      <c r="H93" s="24">
        <v>2</v>
      </c>
      <c r="L93" s="22"/>
    </row>
    <row r="94" spans="1:12" s="7" customFormat="1" ht="18" customHeight="1" x14ac:dyDescent="0.25">
      <c r="A94" s="23"/>
      <c r="B94" s="299" t="s">
        <v>94</v>
      </c>
      <c r="C94" s="299"/>
      <c r="D94" s="299"/>
      <c r="E94" s="299"/>
      <c r="F94" s="24">
        <v>5</v>
      </c>
      <c r="G94" s="24">
        <v>20</v>
      </c>
      <c r="H94" s="24">
        <v>7</v>
      </c>
      <c r="L94" s="22"/>
    </row>
    <row r="95" spans="1:12" s="7" customFormat="1" ht="18" customHeight="1" x14ac:dyDescent="0.25">
      <c r="A95" s="23"/>
      <c r="B95" s="299" t="s">
        <v>95</v>
      </c>
      <c r="C95" s="299"/>
      <c r="D95" s="299"/>
      <c r="E95" s="299"/>
      <c r="F95" s="24">
        <v>0</v>
      </c>
      <c r="G95" s="24">
        <v>2</v>
      </c>
      <c r="H95" s="24">
        <v>1</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1</v>
      </c>
      <c r="G97" s="24">
        <v>2</v>
      </c>
      <c r="H97" s="24">
        <v>3</v>
      </c>
      <c r="L97" s="22"/>
    </row>
    <row r="98" spans="1:20" s="7" customFormat="1" ht="18" customHeight="1" x14ac:dyDescent="0.25">
      <c r="A98" s="23"/>
      <c r="B98" s="299" t="s">
        <v>98</v>
      </c>
      <c r="C98" s="299"/>
      <c r="D98" s="299"/>
      <c r="E98" s="299"/>
      <c r="F98" s="24">
        <v>0</v>
      </c>
      <c r="G98" s="24">
        <v>2</v>
      </c>
      <c r="H98" s="24">
        <v>3</v>
      </c>
      <c r="L98" s="22"/>
    </row>
    <row r="99" spans="1:20" s="7" customFormat="1" ht="18" customHeight="1" x14ac:dyDescent="0.25">
      <c r="A99" s="23"/>
      <c r="B99" s="299" t="s">
        <v>99</v>
      </c>
      <c r="C99" s="299"/>
      <c r="D99" s="299"/>
      <c r="E99" s="299"/>
      <c r="F99" s="24">
        <v>2</v>
      </c>
      <c r="G99" s="24">
        <v>18</v>
      </c>
      <c r="H99" s="24">
        <v>6</v>
      </c>
      <c r="L99" s="22"/>
    </row>
    <row r="100" spans="1:20" s="7" customFormat="1" ht="18" customHeight="1" x14ac:dyDescent="0.25">
      <c r="A100" s="23"/>
      <c r="B100" s="299" t="s">
        <v>100</v>
      </c>
      <c r="C100" s="299"/>
      <c r="D100" s="299"/>
      <c r="E100" s="299"/>
      <c r="F100" s="24">
        <v>0</v>
      </c>
      <c r="G100" s="24">
        <v>0</v>
      </c>
      <c r="H100" s="24">
        <v>1</v>
      </c>
      <c r="L100" s="22"/>
    </row>
    <row r="101" spans="1:20" s="7" customFormat="1" ht="18" customHeight="1" x14ac:dyDescent="0.25">
      <c r="A101" s="23"/>
      <c r="B101" s="299" t="s">
        <v>101</v>
      </c>
      <c r="C101" s="299"/>
      <c r="D101" s="299"/>
      <c r="E101" s="299"/>
      <c r="F101" s="24">
        <v>3</v>
      </c>
      <c r="G101" s="24">
        <v>7</v>
      </c>
      <c r="H101" s="24">
        <v>10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15</v>
      </c>
      <c r="E107" s="16">
        <v>7</v>
      </c>
      <c r="F107" s="26"/>
      <c r="G107" s="26"/>
      <c r="H107" s="26"/>
      <c r="I107" s="26"/>
      <c r="J107" s="26"/>
      <c r="K107" s="26"/>
      <c r="L107" s="26"/>
      <c r="M107" s="26"/>
      <c r="N107" s="26"/>
      <c r="O107" s="27">
        <f>SUM(D107:E107)</f>
        <v>22</v>
      </c>
      <c r="P107" s="12"/>
      <c r="T107" s="12"/>
    </row>
    <row r="108" spans="1:20" s="7" customFormat="1" ht="18" customHeight="1" x14ac:dyDescent="0.25">
      <c r="A108" s="10"/>
      <c r="B108" s="279" t="s">
        <v>118</v>
      </c>
      <c r="C108" s="280"/>
      <c r="D108" s="16">
        <v>0</v>
      </c>
      <c r="E108" s="16">
        <v>7</v>
      </c>
      <c r="F108" s="16">
        <v>7</v>
      </c>
      <c r="G108" s="26"/>
      <c r="H108" s="26"/>
      <c r="I108" s="26"/>
      <c r="J108" s="26"/>
      <c r="K108" s="26"/>
      <c r="L108" s="26"/>
      <c r="M108" s="26"/>
      <c r="N108" s="26"/>
      <c r="O108" s="27">
        <f>SUM(D108:F108)</f>
        <v>14</v>
      </c>
      <c r="P108" s="12"/>
      <c r="T108" s="12"/>
    </row>
    <row r="109" spans="1:20" s="7" customFormat="1" ht="18" customHeight="1" x14ac:dyDescent="0.25">
      <c r="A109" s="10"/>
      <c r="B109" s="279" t="s">
        <v>119</v>
      </c>
      <c r="C109" s="280"/>
      <c r="D109" s="16">
        <v>0</v>
      </c>
      <c r="E109" s="16">
        <v>0</v>
      </c>
      <c r="F109" s="16">
        <v>4</v>
      </c>
      <c r="G109" s="16">
        <v>5</v>
      </c>
      <c r="H109" s="26"/>
      <c r="I109" s="26"/>
      <c r="J109" s="26"/>
      <c r="K109" s="26"/>
      <c r="L109" s="16"/>
      <c r="M109" s="16"/>
      <c r="N109" s="16"/>
      <c r="O109" s="27">
        <f>SUM(D109:G109)</f>
        <v>9</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7</v>
      </c>
      <c r="E111" s="16">
        <v>13</v>
      </c>
      <c r="F111" s="16">
        <v>15</v>
      </c>
      <c r="G111" s="16">
        <v>20</v>
      </c>
      <c r="H111" s="16">
        <v>13</v>
      </c>
      <c r="I111" s="16">
        <v>11</v>
      </c>
      <c r="J111" s="16">
        <v>15</v>
      </c>
      <c r="K111" s="16">
        <v>17</v>
      </c>
      <c r="L111" s="16">
        <v>18</v>
      </c>
      <c r="M111" s="16">
        <v>10</v>
      </c>
      <c r="N111" s="16">
        <v>12</v>
      </c>
      <c r="O111" s="27">
        <f>SUM(D111:N111)</f>
        <v>151</v>
      </c>
      <c r="P111" s="12"/>
      <c r="T111" s="12"/>
    </row>
    <row r="112" spans="1:20" s="7" customFormat="1" ht="18" customHeight="1" x14ac:dyDescent="0.25">
      <c r="A112" s="10"/>
      <c r="B112" s="279" t="s">
        <v>122</v>
      </c>
      <c r="C112" s="280"/>
      <c r="D112" s="16">
        <v>14</v>
      </c>
      <c r="E112" s="16">
        <v>11</v>
      </c>
      <c r="F112" s="16">
        <v>14</v>
      </c>
      <c r="G112" s="16">
        <v>12</v>
      </c>
      <c r="H112" s="16">
        <v>16</v>
      </c>
      <c r="I112" s="16">
        <v>12</v>
      </c>
      <c r="J112" s="28"/>
      <c r="K112" s="28"/>
      <c r="L112" s="28"/>
      <c r="M112" s="28"/>
      <c r="N112" s="28"/>
      <c r="O112" s="27">
        <f>SUM(D112:I112)</f>
        <v>79</v>
      </c>
      <c r="P112" s="12"/>
      <c r="T112" s="12"/>
    </row>
    <row r="113" spans="1:20" s="7" customFormat="1" ht="18" customHeight="1" x14ac:dyDescent="0.25">
      <c r="A113" s="10"/>
      <c r="B113" s="279" t="s">
        <v>123</v>
      </c>
      <c r="C113" s="280"/>
      <c r="D113" s="16">
        <v>14</v>
      </c>
      <c r="E113" s="16">
        <v>6</v>
      </c>
      <c r="F113" s="16">
        <v>10</v>
      </c>
      <c r="G113" s="16">
        <v>8</v>
      </c>
      <c r="H113" s="28"/>
      <c r="I113" s="28"/>
      <c r="J113" s="28"/>
      <c r="K113" s="28"/>
      <c r="L113" s="28"/>
      <c r="M113" s="28"/>
      <c r="N113" s="28"/>
      <c r="O113" s="27">
        <f>SUM(D113:G113)</f>
        <v>38</v>
      </c>
      <c r="P113" s="12"/>
      <c r="T113" s="12"/>
    </row>
    <row r="114" spans="1:20" s="7" customFormat="1" ht="18" customHeight="1" x14ac:dyDescent="0.25">
      <c r="A114" s="10"/>
      <c r="B114" s="279" t="s">
        <v>124</v>
      </c>
      <c r="C114" s="280"/>
      <c r="D114" s="16">
        <v>14</v>
      </c>
      <c r="E114" s="16">
        <v>4</v>
      </c>
      <c r="F114" s="16">
        <v>9</v>
      </c>
      <c r="G114" s="16">
        <v>7</v>
      </c>
      <c r="H114" s="28"/>
      <c r="I114" s="28"/>
      <c r="J114" s="28"/>
      <c r="K114" s="28"/>
      <c r="L114" s="28"/>
      <c r="M114" s="28"/>
      <c r="N114" s="28"/>
      <c r="O114" s="27">
        <f>SUM(D114:G114)</f>
        <v>34</v>
      </c>
      <c r="P114" s="12"/>
      <c r="T114" s="12"/>
    </row>
    <row r="115" spans="1:20" s="7" customFormat="1" ht="18" customHeight="1" x14ac:dyDescent="0.25">
      <c r="A115" s="10"/>
      <c r="B115" s="279" t="s">
        <v>125</v>
      </c>
      <c r="C115" s="280"/>
      <c r="D115" s="16">
        <v>13</v>
      </c>
      <c r="E115" s="16">
        <v>6</v>
      </c>
      <c r="F115" s="16">
        <v>8</v>
      </c>
      <c r="G115" s="16">
        <v>8</v>
      </c>
      <c r="H115" s="28"/>
      <c r="I115" s="28"/>
      <c r="J115" s="28"/>
      <c r="K115" s="28"/>
      <c r="L115" s="28"/>
      <c r="M115" s="28"/>
      <c r="N115" s="28"/>
      <c r="O115" s="27">
        <f>SUM(D115:G115)</f>
        <v>35</v>
      </c>
      <c r="P115" s="12"/>
      <c r="T115" s="12"/>
    </row>
    <row r="116" spans="1:20" s="7" customFormat="1" ht="18" customHeight="1" x14ac:dyDescent="0.25">
      <c r="A116" s="10"/>
      <c r="B116" s="279" t="s">
        <v>126</v>
      </c>
      <c r="C116" s="280"/>
      <c r="D116" s="16">
        <v>4</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9</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12</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14</v>
      </c>
      <c r="J142" s="16">
        <v>52</v>
      </c>
      <c r="K142" s="16">
        <v>21</v>
      </c>
      <c r="L142" s="16">
        <v>17</v>
      </c>
      <c r="M142" s="16">
        <v>21</v>
      </c>
      <c r="N142" s="16">
        <v>4</v>
      </c>
      <c r="O142" s="33">
        <v>1</v>
      </c>
      <c r="P142" s="33">
        <v>7</v>
      </c>
      <c r="Q142" s="33">
        <v>10</v>
      </c>
      <c r="R142" s="33">
        <v>10</v>
      </c>
      <c r="S142" s="33">
        <v>0</v>
      </c>
      <c r="T142" s="33">
        <v>0</v>
      </c>
      <c r="U142" s="27">
        <f>SUM(H142:N142)</f>
        <v>129</v>
      </c>
      <c r="V142" s="31"/>
      <c r="W142" s="16">
        <v>5</v>
      </c>
      <c r="X142" s="16">
        <v>2</v>
      </c>
    </row>
    <row r="143" spans="1:24" s="7" customFormat="1" ht="18" customHeight="1" x14ac:dyDescent="0.25">
      <c r="A143" s="10"/>
      <c r="B143" s="305" t="s">
        <v>157</v>
      </c>
      <c r="C143" s="306"/>
      <c r="D143" s="302" t="s">
        <v>158</v>
      </c>
      <c r="E143" s="303"/>
      <c r="F143" s="303"/>
      <c r="G143" s="304"/>
      <c r="H143" s="29"/>
      <c r="I143" s="29"/>
      <c r="J143" s="16">
        <v>6</v>
      </c>
      <c r="K143" s="16">
        <v>9</v>
      </c>
      <c r="L143" s="16">
        <v>8</v>
      </c>
      <c r="M143" s="16">
        <v>9</v>
      </c>
      <c r="N143" s="16">
        <v>1</v>
      </c>
      <c r="O143" s="16">
        <v>1</v>
      </c>
      <c r="P143" s="16">
        <v>0</v>
      </c>
      <c r="Q143" s="16">
        <v>0</v>
      </c>
      <c r="R143" s="16">
        <v>0</v>
      </c>
      <c r="S143" s="16">
        <v>0</v>
      </c>
      <c r="T143" s="16">
        <v>0</v>
      </c>
      <c r="U143" s="27">
        <f>SUM(J143:T143)</f>
        <v>34</v>
      </c>
      <c r="V143" s="31"/>
      <c r="W143" s="15"/>
      <c r="X143" s="15"/>
    </row>
    <row r="144" spans="1:24" s="7" customFormat="1" ht="18" customHeight="1" x14ac:dyDescent="0.25">
      <c r="A144" s="10"/>
      <c r="B144" s="307"/>
      <c r="C144" s="308"/>
      <c r="D144" s="302" t="s">
        <v>159</v>
      </c>
      <c r="E144" s="303"/>
      <c r="F144" s="303"/>
      <c r="G144" s="304"/>
      <c r="H144" s="29"/>
      <c r="I144" s="29"/>
      <c r="J144" s="16">
        <v>6</v>
      </c>
      <c r="K144" s="16">
        <v>9</v>
      </c>
      <c r="L144" s="16">
        <v>8</v>
      </c>
      <c r="M144" s="16">
        <v>9</v>
      </c>
      <c r="N144" s="16">
        <v>1</v>
      </c>
      <c r="O144" s="16">
        <v>1</v>
      </c>
      <c r="P144" s="16">
        <v>0</v>
      </c>
      <c r="Q144" s="16">
        <v>0</v>
      </c>
      <c r="R144" s="16">
        <v>0</v>
      </c>
      <c r="S144" s="16">
        <v>0</v>
      </c>
      <c r="T144" s="16">
        <v>0</v>
      </c>
      <c r="U144" s="27">
        <f>SUM(J144:T144)</f>
        <v>34</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8</v>
      </c>
      <c r="I151" s="16">
        <v>4</v>
      </c>
      <c r="J151" s="16">
        <v>7</v>
      </c>
      <c r="K151" s="16">
        <v>3</v>
      </c>
      <c r="L151" s="16">
        <v>5</v>
      </c>
      <c r="M151" s="16">
        <v>0</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1</v>
      </c>
      <c r="I158" s="16">
        <v>2</v>
      </c>
      <c r="J158" s="16">
        <v>0</v>
      </c>
      <c r="K158" s="16"/>
      <c r="L158" s="16"/>
      <c r="M158" s="16"/>
      <c r="N158" s="16"/>
      <c r="O158" s="16"/>
      <c r="P158" s="16"/>
      <c r="Q158" s="16"/>
      <c r="R158" s="12"/>
    </row>
    <row r="159" spans="1:27" s="7" customFormat="1" ht="18" customHeight="1" x14ac:dyDescent="0.25">
      <c r="A159" s="10"/>
      <c r="B159" s="39" t="s">
        <v>173</v>
      </c>
      <c r="C159" s="40"/>
      <c r="D159" s="41"/>
      <c r="E159" s="16">
        <v>16</v>
      </c>
      <c r="F159" s="16">
        <v>10</v>
      </c>
      <c r="G159" s="16">
        <v>0</v>
      </c>
      <c r="H159" s="16">
        <v>2</v>
      </c>
      <c r="I159" s="16">
        <v>2</v>
      </c>
      <c r="J159" s="16">
        <v>0</v>
      </c>
      <c r="K159" s="16"/>
      <c r="L159" s="16"/>
      <c r="M159" s="16"/>
      <c r="N159" s="16"/>
      <c r="O159" s="16"/>
      <c r="P159" s="16"/>
      <c r="Q159" s="16">
        <v>0</v>
      </c>
      <c r="R159" s="12"/>
    </row>
    <row r="160" spans="1:27" s="7" customFormat="1" ht="19.5" customHeight="1" x14ac:dyDescent="0.25">
      <c r="A160" s="10"/>
      <c r="B160" s="39" t="s">
        <v>174</v>
      </c>
      <c r="C160" s="40"/>
      <c r="D160" s="41"/>
      <c r="E160" s="16">
        <v>13</v>
      </c>
      <c r="F160" s="16">
        <v>13</v>
      </c>
      <c r="G160" s="16">
        <v>15</v>
      </c>
      <c r="H160" s="16">
        <v>15</v>
      </c>
      <c r="I160" s="16">
        <v>5</v>
      </c>
      <c r="J160" s="16">
        <v>7</v>
      </c>
      <c r="K160" s="16">
        <v>0</v>
      </c>
      <c r="L160" s="16">
        <v>0</v>
      </c>
      <c r="M160" s="16">
        <v>0</v>
      </c>
      <c r="N160" s="16">
        <v>0</v>
      </c>
      <c r="O160" s="16">
        <v>0</v>
      </c>
      <c r="P160" s="16">
        <v>0</v>
      </c>
      <c r="Q160" s="16">
        <v>11</v>
      </c>
      <c r="R160" s="12"/>
    </row>
    <row r="161" spans="1:18" s="7" customFormat="1" ht="18" customHeight="1" x14ac:dyDescent="0.25">
      <c r="A161" s="10"/>
      <c r="B161" s="39" t="s">
        <v>175</v>
      </c>
      <c r="C161" s="40"/>
      <c r="D161" s="41"/>
      <c r="E161" s="16">
        <v>19</v>
      </c>
      <c r="F161" s="16">
        <v>10</v>
      </c>
      <c r="G161" s="16">
        <v>6</v>
      </c>
      <c r="H161" s="16">
        <v>5</v>
      </c>
      <c r="I161" s="16">
        <v>6</v>
      </c>
      <c r="J161" s="16">
        <v>8</v>
      </c>
      <c r="K161" s="16">
        <v>0</v>
      </c>
      <c r="L161" s="16">
        <v>0</v>
      </c>
      <c r="M161" s="16">
        <v>0</v>
      </c>
      <c r="N161" s="16">
        <v>0</v>
      </c>
      <c r="O161" s="16">
        <v>0</v>
      </c>
      <c r="P161" s="16">
        <v>0</v>
      </c>
      <c r="Q161" s="16">
        <v>9</v>
      </c>
      <c r="R161" s="12"/>
    </row>
    <row r="162" spans="1:18" s="7" customFormat="1" ht="18" customHeight="1" x14ac:dyDescent="0.25">
      <c r="A162" s="10"/>
      <c r="B162" s="39" t="s">
        <v>176</v>
      </c>
      <c r="C162" s="40"/>
      <c r="D162" s="41"/>
      <c r="E162" s="16">
        <v>11</v>
      </c>
      <c r="F162" s="16">
        <v>5</v>
      </c>
      <c r="G162" s="16">
        <v>3</v>
      </c>
      <c r="H162" s="16">
        <v>2</v>
      </c>
      <c r="I162" s="16">
        <v>2</v>
      </c>
      <c r="J162" s="16">
        <v>4</v>
      </c>
      <c r="K162" s="16">
        <v>0</v>
      </c>
      <c r="L162" s="16">
        <v>0</v>
      </c>
      <c r="M162" s="16">
        <v>0</v>
      </c>
      <c r="N162" s="16">
        <v>0</v>
      </c>
      <c r="O162" s="16">
        <v>0</v>
      </c>
      <c r="P162" s="16">
        <v>0</v>
      </c>
      <c r="Q162" s="16">
        <v>7</v>
      </c>
      <c r="R162" s="12"/>
    </row>
    <row r="163" spans="1:18" s="7" customFormat="1" ht="18" customHeight="1" x14ac:dyDescent="0.25">
      <c r="A163" s="10"/>
      <c r="B163" s="39" t="s">
        <v>177</v>
      </c>
      <c r="C163" s="40"/>
      <c r="D163" s="41"/>
      <c r="E163" s="16">
        <v>9</v>
      </c>
      <c r="F163" s="16">
        <v>3</v>
      </c>
      <c r="G163" s="16">
        <v>5</v>
      </c>
      <c r="H163" s="16">
        <v>0</v>
      </c>
      <c r="I163" s="16">
        <v>0</v>
      </c>
      <c r="J163" s="16">
        <v>0</v>
      </c>
      <c r="K163" s="16">
        <v>0</v>
      </c>
      <c r="L163" s="16">
        <v>0</v>
      </c>
      <c r="M163" s="16">
        <v>0</v>
      </c>
      <c r="N163" s="16">
        <v>0</v>
      </c>
      <c r="O163" s="16">
        <v>0</v>
      </c>
      <c r="P163" s="16">
        <v>0</v>
      </c>
      <c r="Q163" s="16">
        <v>2</v>
      </c>
      <c r="R163" s="12"/>
    </row>
    <row r="164" spans="1:18" s="7" customFormat="1" ht="18" customHeight="1" x14ac:dyDescent="0.25">
      <c r="A164" s="10"/>
      <c r="B164" s="39" t="s">
        <v>178</v>
      </c>
      <c r="C164" s="40"/>
      <c r="D164" s="41"/>
      <c r="E164" s="16">
        <v>9</v>
      </c>
      <c r="F164" s="16">
        <v>3</v>
      </c>
      <c r="G164" s="16">
        <v>6</v>
      </c>
      <c r="H164" s="16">
        <v>0</v>
      </c>
      <c r="I164" s="16">
        <v>0</v>
      </c>
      <c r="J164" s="16">
        <v>0</v>
      </c>
      <c r="K164" s="16">
        <v>0</v>
      </c>
      <c r="L164" s="16">
        <v>0</v>
      </c>
      <c r="M164" s="16">
        <v>0</v>
      </c>
      <c r="N164" s="16">
        <v>0</v>
      </c>
      <c r="O164" s="16">
        <v>0</v>
      </c>
      <c r="P164" s="16">
        <v>0</v>
      </c>
      <c r="Q164" s="16">
        <v>5</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2</v>
      </c>
      <c r="F180" s="16">
        <v>5</v>
      </c>
      <c r="G180" s="16">
        <v>4</v>
      </c>
      <c r="H180" s="16">
        <v>3</v>
      </c>
      <c r="I180" s="16">
        <v>3</v>
      </c>
      <c r="J180" s="16">
        <v>2</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5</v>
      </c>
      <c r="F181" s="16">
        <v>3</v>
      </c>
      <c r="G181" s="16">
        <v>1</v>
      </c>
      <c r="H181" s="16">
        <v>3</v>
      </c>
      <c r="I181" s="16">
        <v>5</v>
      </c>
      <c r="J181" s="16">
        <v>4</v>
      </c>
      <c r="K181" s="16">
        <v>0</v>
      </c>
      <c r="L181" s="16">
        <v>0</v>
      </c>
      <c r="M181" s="16">
        <v>0</v>
      </c>
      <c r="N181" s="16">
        <v>0</v>
      </c>
      <c r="O181" s="16">
        <v>0</v>
      </c>
      <c r="P181" s="16">
        <v>0</v>
      </c>
      <c r="Q181" s="16">
        <v>4</v>
      </c>
      <c r="R181" s="12"/>
    </row>
    <row r="182" spans="1:18" s="7" customFormat="1" ht="18" customHeight="1" x14ac:dyDescent="0.25">
      <c r="A182" s="10"/>
      <c r="B182" s="39" t="s">
        <v>176</v>
      </c>
      <c r="C182" s="40"/>
      <c r="D182" s="41"/>
      <c r="E182" s="16">
        <v>1</v>
      </c>
      <c r="F182" s="16">
        <v>0</v>
      </c>
      <c r="G182" s="16">
        <v>0</v>
      </c>
      <c r="H182" s="16">
        <v>0</v>
      </c>
      <c r="I182" s="16">
        <v>1</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2</v>
      </c>
      <c r="F183" s="16">
        <v>0</v>
      </c>
      <c r="G183" s="16">
        <v>1</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5</v>
      </c>
      <c r="E190" s="16">
        <v>0</v>
      </c>
      <c r="F190" s="16">
        <v>9</v>
      </c>
      <c r="G190" s="16">
        <v>5</v>
      </c>
      <c r="H190" s="16">
        <v>6</v>
      </c>
      <c r="I190" s="16">
        <v>5</v>
      </c>
      <c r="J190" s="16">
        <v>6</v>
      </c>
      <c r="K190" s="16">
        <v>3</v>
      </c>
      <c r="L190" s="16">
        <v>5</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1</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4</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4</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20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1</v>
      </c>
      <c r="G237" s="60">
        <v>0</v>
      </c>
      <c r="H237" s="62">
        <v>1</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1</v>
      </c>
      <c r="E247" s="24">
        <v>0</v>
      </c>
      <c r="F247" s="24">
        <v>3</v>
      </c>
      <c r="G247" s="24">
        <v>0</v>
      </c>
      <c r="H247" s="24">
        <v>3</v>
      </c>
      <c r="I247" s="24">
        <v>0</v>
      </c>
      <c r="J247" s="24">
        <v>0</v>
      </c>
      <c r="K247" s="24">
        <v>0</v>
      </c>
      <c r="L247" s="24">
        <v>2</v>
      </c>
      <c r="M247" s="24">
        <v>0</v>
      </c>
      <c r="S247" s="15"/>
    </row>
    <row r="248" spans="1:27" s="7" customFormat="1" ht="18" customHeight="1" x14ac:dyDescent="0.25">
      <c r="A248" s="10"/>
      <c r="B248" s="296" t="s">
        <v>217</v>
      </c>
      <c r="C248" s="296"/>
      <c r="D248" s="24">
        <v>0</v>
      </c>
      <c r="E248" s="24">
        <v>0</v>
      </c>
      <c r="F248" s="24">
        <v>1</v>
      </c>
      <c r="G248" s="24">
        <v>0</v>
      </c>
      <c r="H248" s="24">
        <v>3</v>
      </c>
      <c r="I248" s="24">
        <v>0</v>
      </c>
      <c r="J248" s="24">
        <v>0</v>
      </c>
      <c r="K248" s="24">
        <v>0</v>
      </c>
      <c r="L248" s="24">
        <v>2</v>
      </c>
      <c r="M248" s="24">
        <v>0</v>
      </c>
      <c r="S248" s="15"/>
    </row>
    <row r="249" spans="1:27" s="7" customFormat="1" ht="18" customHeight="1" x14ac:dyDescent="0.25">
      <c r="A249" s="10"/>
      <c r="B249" s="296" t="s">
        <v>218</v>
      </c>
      <c r="C249" s="296"/>
      <c r="D249" s="24">
        <v>0</v>
      </c>
      <c r="E249" s="24">
        <v>0</v>
      </c>
      <c r="F249" s="24">
        <v>0</v>
      </c>
      <c r="G249" s="24">
        <v>0</v>
      </c>
      <c r="H249" s="24">
        <v>1</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2</v>
      </c>
      <c r="G250" s="24">
        <v>0</v>
      </c>
      <c r="H250" s="24">
        <v>2</v>
      </c>
      <c r="I250" s="24">
        <v>0</v>
      </c>
      <c r="J250" s="24">
        <v>0</v>
      </c>
      <c r="K250" s="24">
        <v>0</v>
      </c>
      <c r="L250" s="24">
        <v>0</v>
      </c>
      <c r="M250" s="24">
        <v>0</v>
      </c>
      <c r="S250" s="15"/>
    </row>
    <row r="251" spans="1:27" s="7" customFormat="1" ht="18" customHeight="1" x14ac:dyDescent="0.25">
      <c r="A251" s="10"/>
      <c r="B251" s="296" t="s">
        <v>125</v>
      </c>
      <c r="C251" s="296"/>
      <c r="D251" s="24">
        <v>1</v>
      </c>
      <c r="E251" s="24">
        <v>0</v>
      </c>
      <c r="F251" s="24">
        <v>1</v>
      </c>
      <c r="G251" s="24">
        <v>0</v>
      </c>
      <c r="H251" s="24">
        <v>1</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4</v>
      </c>
      <c r="E258" s="16">
        <v>0</v>
      </c>
      <c r="F258" s="16">
        <v>1</v>
      </c>
      <c r="G258" s="16">
        <v>0</v>
      </c>
      <c r="H258" s="16">
        <v>5</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15</v>
      </c>
      <c r="D276" s="72">
        <v>9</v>
      </c>
      <c r="E276" s="72">
        <v>15</v>
      </c>
      <c r="F276" s="72">
        <v>14</v>
      </c>
      <c r="G276" s="72">
        <v>14</v>
      </c>
      <c r="H276" s="72">
        <v>13</v>
      </c>
      <c r="I276" s="72">
        <v>4</v>
      </c>
      <c r="J276" s="72">
        <v>1</v>
      </c>
      <c r="K276" s="72">
        <v>9</v>
      </c>
      <c r="L276" s="72">
        <v>12</v>
      </c>
      <c r="M276" s="72">
        <v>11</v>
      </c>
      <c r="N276" s="72">
        <v>0</v>
      </c>
      <c r="O276" s="72">
        <v>0</v>
      </c>
    </row>
    <row r="277" spans="1:18" s="7" customFormat="1" ht="18" customHeight="1" x14ac:dyDescent="0.25">
      <c r="A277" s="10"/>
      <c r="B277" s="71" t="s">
        <v>261</v>
      </c>
      <c r="C277" s="72">
        <v>9</v>
      </c>
      <c r="D277" s="72">
        <v>11</v>
      </c>
      <c r="E277" s="72">
        <v>12</v>
      </c>
      <c r="F277" s="72">
        <v>8</v>
      </c>
      <c r="G277" s="72">
        <v>7</v>
      </c>
      <c r="H277" s="72">
        <v>9</v>
      </c>
      <c r="I277" s="72">
        <v>3</v>
      </c>
      <c r="J277" s="72">
        <v>1</v>
      </c>
      <c r="K277" s="72">
        <v>9</v>
      </c>
      <c r="L277" s="72">
        <v>12</v>
      </c>
      <c r="M277" s="72">
        <v>11</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24</v>
      </c>
      <c r="F282" s="72">
        <v>4</v>
      </c>
      <c r="G282" s="72">
        <v>8</v>
      </c>
      <c r="H282" s="72">
        <v>4</v>
      </c>
      <c r="I282" s="72">
        <v>3</v>
      </c>
      <c r="J282" s="72">
        <v>3</v>
      </c>
      <c r="K282" s="72">
        <v>1</v>
      </c>
      <c r="L282" s="72">
        <v>0</v>
      </c>
      <c r="M282" s="72">
        <v>0</v>
      </c>
      <c r="N282" s="72">
        <v>1</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78</v>
      </c>
      <c r="F284" s="72">
        <v>40</v>
      </c>
      <c r="G284" s="72">
        <v>38</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26</v>
      </c>
      <c r="F285" s="72">
        <v>26</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1</v>
      </c>
      <c r="F286" s="73">
        <v>0</v>
      </c>
      <c r="G286" s="72">
        <v>1</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3</v>
      </c>
      <c r="F287" s="72">
        <v>3</v>
      </c>
      <c r="G287" s="73">
        <v>6</v>
      </c>
      <c r="H287" s="73">
        <v>22</v>
      </c>
      <c r="I287" s="73">
        <v>6</v>
      </c>
      <c r="J287" s="73">
        <v>4</v>
      </c>
      <c r="K287" s="73">
        <v>3</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41</v>
      </c>
      <c r="F288" s="72">
        <v>0</v>
      </c>
      <c r="G288" s="72">
        <v>21</v>
      </c>
      <c r="H288" s="72">
        <v>14</v>
      </c>
      <c r="I288" s="72">
        <v>1</v>
      </c>
      <c r="J288" s="72">
        <v>2</v>
      </c>
      <c r="K288" s="72">
        <v>3</v>
      </c>
      <c r="L288" s="73">
        <v>0</v>
      </c>
      <c r="M288" s="73">
        <v>0</v>
      </c>
      <c r="N288" s="73">
        <v>0</v>
      </c>
      <c r="O288" s="73">
        <v>0</v>
      </c>
      <c r="P288" s="73">
        <v>0</v>
      </c>
      <c r="Q288" s="72">
        <v>0</v>
      </c>
      <c r="R288" s="72">
        <v>0</v>
      </c>
    </row>
    <row r="289" spans="1:18" s="7" customFormat="1" x14ac:dyDescent="0.25">
      <c r="A289" s="10"/>
      <c r="B289" s="288" t="s">
        <v>273</v>
      </c>
      <c r="C289" s="288"/>
      <c r="D289" s="288"/>
      <c r="E289" s="72">
        <f>SUM(F289:R289)</f>
        <v>7</v>
      </c>
      <c r="F289" s="72">
        <v>2</v>
      </c>
      <c r="G289" s="72">
        <v>5</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2</v>
      </c>
      <c r="F292" s="72">
        <v>0</v>
      </c>
      <c r="G292" s="72">
        <v>0</v>
      </c>
      <c r="H292" s="72">
        <v>2</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22</v>
      </c>
      <c r="F294" s="73">
        <v>1</v>
      </c>
      <c r="G294" s="72">
        <v>4</v>
      </c>
      <c r="H294" s="72">
        <v>4</v>
      </c>
      <c r="I294" s="72">
        <v>2</v>
      </c>
      <c r="J294" s="72">
        <v>8</v>
      </c>
      <c r="K294" s="72">
        <v>2</v>
      </c>
      <c r="L294" s="72">
        <v>1</v>
      </c>
      <c r="M294" s="72">
        <v>0</v>
      </c>
      <c r="N294" s="72">
        <v>1</v>
      </c>
      <c r="O294" s="72">
        <v>0</v>
      </c>
      <c r="P294" s="72">
        <v>0</v>
      </c>
      <c r="Q294" s="72">
        <v>0</v>
      </c>
      <c r="R294" s="72">
        <v>0</v>
      </c>
    </row>
    <row r="295" spans="1:18" s="7" customFormat="1" x14ac:dyDescent="0.25">
      <c r="A295" s="10"/>
      <c r="B295" s="288" t="s">
        <v>59</v>
      </c>
      <c r="C295" s="288"/>
      <c r="D295" s="288"/>
      <c r="E295" s="72">
        <f>SUM(F295:R295)</f>
        <v>134</v>
      </c>
      <c r="F295" s="72">
        <v>8</v>
      </c>
      <c r="G295" s="72">
        <v>42</v>
      </c>
      <c r="H295" s="72">
        <v>39</v>
      </c>
      <c r="I295" s="72">
        <v>13</v>
      </c>
      <c r="J295" s="72">
        <v>12</v>
      </c>
      <c r="K295" s="72">
        <v>11</v>
      </c>
      <c r="L295" s="72">
        <v>3</v>
      </c>
      <c r="M295" s="72">
        <v>1</v>
      </c>
      <c r="N295" s="72">
        <v>1</v>
      </c>
      <c r="O295" s="72">
        <v>3</v>
      </c>
      <c r="P295" s="72">
        <v>0</v>
      </c>
      <c r="Q295" s="72">
        <v>0</v>
      </c>
      <c r="R295" s="72">
        <v>1</v>
      </c>
    </row>
    <row r="296" spans="1:18" s="7" customFormat="1" x14ac:dyDescent="0.25">
      <c r="A296" s="10"/>
      <c r="B296" s="288" t="s">
        <v>278</v>
      </c>
      <c r="C296" s="288"/>
      <c r="D296" s="288"/>
      <c r="E296" s="72">
        <f>SUM(F296:R296)</f>
        <v>15</v>
      </c>
      <c r="F296" s="72">
        <v>0</v>
      </c>
      <c r="G296" s="72">
        <v>12</v>
      </c>
      <c r="H296" s="72">
        <v>0</v>
      </c>
      <c r="I296" s="72">
        <v>0</v>
      </c>
      <c r="J296" s="72">
        <v>1</v>
      </c>
      <c r="K296" s="72">
        <v>1</v>
      </c>
      <c r="L296" s="72">
        <v>1</v>
      </c>
      <c r="M296" s="72">
        <v>0</v>
      </c>
      <c r="N296" s="72">
        <v>0</v>
      </c>
      <c r="O296" s="72">
        <v>0</v>
      </c>
      <c r="P296" s="72">
        <v>0</v>
      </c>
      <c r="Q296" s="72">
        <v>0</v>
      </c>
      <c r="R296" s="72">
        <v>0</v>
      </c>
    </row>
    <row r="297" spans="1:18" s="7" customFormat="1" x14ac:dyDescent="0.25">
      <c r="A297" s="10"/>
      <c r="B297" s="288" t="s">
        <v>279</v>
      </c>
      <c r="C297" s="288"/>
      <c r="D297" s="288"/>
      <c r="E297" s="72">
        <f>SUM(G297:R297)</f>
        <v>1</v>
      </c>
      <c r="F297" s="73">
        <v>0</v>
      </c>
      <c r="G297" s="72">
        <v>0</v>
      </c>
      <c r="H297" s="72">
        <v>1</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345</v>
      </c>
      <c r="F298" s="73">
        <v>0</v>
      </c>
      <c r="G298" s="72">
        <v>126</v>
      </c>
      <c r="H298" s="72">
        <v>95</v>
      </c>
      <c r="I298" s="72">
        <v>35</v>
      </c>
      <c r="J298" s="72">
        <v>28</v>
      </c>
      <c r="K298" s="72">
        <v>22</v>
      </c>
      <c r="L298" s="72">
        <v>5</v>
      </c>
      <c r="M298" s="72">
        <v>2</v>
      </c>
      <c r="N298" s="72">
        <v>9</v>
      </c>
      <c r="O298" s="72">
        <v>12</v>
      </c>
      <c r="P298" s="72">
        <v>11</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v>
      </c>
      <c r="G311" s="81">
        <v>0</v>
      </c>
      <c r="H311" s="81">
        <v>0</v>
      </c>
      <c r="I311" s="81">
        <v>1</v>
      </c>
      <c r="J311" s="81">
        <v>0</v>
      </c>
      <c r="K311" s="81">
        <v>1</v>
      </c>
      <c r="L311" s="81">
        <v>0</v>
      </c>
      <c r="M311" s="82">
        <v>0</v>
      </c>
      <c r="O311" s="15"/>
    </row>
    <row r="312" spans="1:25" s="7" customFormat="1" ht="20.25" customHeight="1" x14ac:dyDescent="0.25">
      <c r="A312" s="10"/>
      <c r="B312" s="39" t="s">
        <v>296</v>
      </c>
      <c r="C312" s="79"/>
      <c r="D312" s="79"/>
      <c r="E312" s="80"/>
      <c r="F312" s="72">
        <v>13</v>
      </c>
      <c r="G312" s="81">
        <v>0</v>
      </c>
      <c r="H312" s="81">
        <v>8</v>
      </c>
      <c r="I312" s="81">
        <v>4</v>
      </c>
      <c r="J312" s="81">
        <v>0</v>
      </c>
      <c r="K312" s="81">
        <v>1</v>
      </c>
      <c r="L312" s="81">
        <v>0</v>
      </c>
      <c r="M312" s="82">
        <v>0</v>
      </c>
      <c r="N312" s="81">
        <v>4</v>
      </c>
      <c r="O312" s="81">
        <v>3</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3</v>
      </c>
      <c r="E322" s="16">
        <v>3</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2</v>
      </c>
      <c r="E323" s="16">
        <v>6</v>
      </c>
      <c r="F323" s="16">
        <v>8</v>
      </c>
      <c r="G323" s="16">
        <v>10</v>
      </c>
      <c r="H323" s="16">
        <v>3</v>
      </c>
      <c r="I323" s="16">
        <v>5</v>
      </c>
      <c r="J323" s="16">
        <v>8</v>
      </c>
      <c r="K323" s="16">
        <v>2</v>
      </c>
      <c r="L323" s="16">
        <v>5</v>
      </c>
      <c r="M323" s="16">
        <v>2</v>
      </c>
      <c r="N323" s="16">
        <v>3</v>
      </c>
    </row>
    <row r="324" spans="1:25" s="7" customFormat="1" ht="18" customHeight="1" x14ac:dyDescent="0.25">
      <c r="A324" s="10"/>
      <c r="B324" s="279" t="s">
        <v>122</v>
      </c>
      <c r="C324" s="280"/>
      <c r="D324" s="16">
        <v>4</v>
      </c>
      <c r="E324" s="16">
        <v>2</v>
      </c>
      <c r="F324" s="16">
        <v>5</v>
      </c>
      <c r="G324" s="16">
        <v>3</v>
      </c>
      <c r="H324" s="16">
        <v>4</v>
      </c>
      <c r="I324" s="16">
        <v>2</v>
      </c>
      <c r="J324" s="29">
        <v>0</v>
      </c>
      <c r="K324" s="29">
        <v>0</v>
      </c>
      <c r="L324" s="29">
        <v>0</v>
      </c>
      <c r="M324" s="29">
        <v>0</v>
      </c>
      <c r="N324" s="29">
        <v>0</v>
      </c>
      <c r="T324" s="91"/>
    </row>
    <row r="325" spans="1:25" s="7" customFormat="1" ht="18" customHeight="1" x14ac:dyDescent="0.25">
      <c r="A325" s="10"/>
      <c r="B325" s="279" t="s">
        <v>123</v>
      </c>
      <c r="C325" s="280"/>
      <c r="D325" s="16">
        <v>4</v>
      </c>
      <c r="E325" s="16">
        <v>1</v>
      </c>
      <c r="F325" s="16">
        <v>2</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4</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2</v>
      </c>
      <c r="I349" s="100">
        <f t="shared" si="0"/>
        <v>34</v>
      </c>
      <c r="J349" s="100">
        <f t="shared" si="0"/>
        <v>78</v>
      </c>
      <c r="K349" s="100">
        <f t="shared" si="0"/>
        <v>88</v>
      </c>
      <c r="L349" s="101">
        <f t="shared" si="0"/>
        <v>203</v>
      </c>
      <c r="O349" s="98"/>
    </row>
    <row r="350" spans="1:26" s="97" customFormat="1" ht="27" customHeight="1" x14ac:dyDescent="0.25">
      <c r="B350" s="271" t="s">
        <v>338</v>
      </c>
      <c r="C350" s="271"/>
      <c r="D350" s="271"/>
      <c r="E350" s="271"/>
      <c r="F350" s="271"/>
      <c r="G350" s="102">
        <f t="shared" ref="G350:L350" si="1">SUM(G351:G355)</f>
        <v>1</v>
      </c>
      <c r="H350" s="102">
        <f t="shared" si="1"/>
        <v>2</v>
      </c>
      <c r="I350" s="102">
        <f t="shared" si="1"/>
        <v>34</v>
      </c>
      <c r="J350" s="102">
        <f t="shared" si="1"/>
        <v>78</v>
      </c>
      <c r="K350" s="102">
        <f t="shared" si="1"/>
        <v>88</v>
      </c>
      <c r="L350" s="103">
        <f t="shared" si="1"/>
        <v>203</v>
      </c>
      <c r="O350" s="98"/>
    </row>
    <row r="351" spans="1:26" s="97" customFormat="1" ht="15" x14ac:dyDescent="0.25">
      <c r="A351" s="8"/>
      <c r="B351" s="269" t="s">
        <v>339</v>
      </c>
      <c r="C351" s="269"/>
      <c r="D351" s="269"/>
      <c r="E351" s="269"/>
      <c r="F351" s="269"/>
      <c r="G351" s="104">
        <v>0</v>
      </c>
      <c r="H351" s="104">
        <v>1</v>
      </c>
      <c r="I351" s="104">
        <v>17</v>
      </c>
      <c r="J351" s="104">
        <v>17</v>
      </c>
      <c r="K351" s="104">
        <v>22</v>
      </c>
      <c r="L351" s="105">
        <f>SUM(G351:K351)</f>
        <v>57</v>
      </c>
      <c r="O351" s="98"/>
    </row>
    <row r="352" spans="1:26" s="97" customFormat="1" ht="15" x14ac:dyDescent="0.25">
      <c r="A352" s="8"/>
      <c r="B352" s="256" t="s">
        <v>340</v>
      </c>
      <c r="C352" s="256"/>
      <c r="D352" s="256"/>
      <c r="E352" s="256"/>
      <c r="F352" s="256"/>
      <c r="G352" s="104">
        <v>1</v>
      </c>
      <c r="H352" s="104">
        <v>1</v>
      </c>
      <c r="I352" s="104">
        <v>17</v>
      </c>
      <c r="J352" s="104">
        <v>60</v>
      </c>
      <c r="K352" s="104">
        <v>61</v>
      </c>
      <c r="L352" s="105">
        <f>SUM(G352:K352)</f>
        <v>140</v>
      </c>
      <c r="O352" s="98"/>
    </row>
    <row r="353" spans="1:15" s="97" customFormat="1" ht="15" x14ac:dyDescent="0.25">
      <c r="A353" s="8"/>
      <c r="B353" s="256" t="s">
        <v>341</v>
      </c>
      <c r="C353" s="256"/>
      <c r="D353" s="256"/>
      <c r="E353" s="256"/>
      <c r="F353" s="256"/>
      <c r="G353" s="104">
        <v>0</v>
      </c>
      <c r="H353" s="104">
        <v>0</v>
      </c>
      <c r="I353" s="104">
        <v>0</v>
      </c>
      <c r="J353" s="104">
        <v>1</v>
      </c>
      <c r="K353" s="104">
        <v>4</v>
      </c>
      <c r="L353" s="105">
        <f>SUM(G353:K353)</f>
        <v>5</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1</v>
      </c>
      <c r="L355" s="105">
        <f>SUM(G355:K355)</f>
        <v>1</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2</v>
      </c>
      <c r="M371" s="114">
        <v>4</v>
      </c>
      <c r="N371" s="122">
        <f>SUM(G371:M371)</f>
        <v>6</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2</v>
      </c>
      <c r="N377" s="122">
        <f>SUM(G377:M377)</f>
        <v>2</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7</v>
      </c>
      <c r="H382" s="133">
        <f>SUM(H383:H385)</f>
        <v>14</v>
      </c>
      <c r="I382" s="133">
        <f>SUM(I383:I385)</f>
        <v>12</v>
      </c>
      <c r="J382" s="133">
        <f>SUM(J383:J385)</f>
        <v>33</v>
      </c>
      <c r="L382" s="7"/>
      <c r="M382" s="7"/>
      <c r="N382" s="23"/>
      <c r="O382" s="132"/>
      <c r="P382" s="25"/>
      <c r="Q382" s="7"/>
      <c r="R382" s="7"/>
    </row>
    <row r="383" spans="1:18" s="97" customFormat="1" ht="15" customHeight="1" x14ac:dyDescent="0.25">
      <c r="A383" s="8"/>
      <c r="B383" s="252" t="s">
        <v>370</v>
      </c>
      <c r="C383" s="253"/>
      <c r="D383" s="253"/>
      <c r="E383" s="253"/>
      <c r="F383" s="254"/>
      <c r="G383" s="104">
        <v>3</v>
      </c>
      <c r="H383" s="104">
        <v>6</v>
      </c>
      <c r="I383" s="104">
        <v>10</v>
      </c>
      <c r="J383" s="134">
        <f>SUM(G383:I383)</f>
        <v>19</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4</v>
      </c>
      <c r="H385" s="104">
        <v>8</v>
      </c>
      <c r="I385" s="104">
        <v>2</v>
      </c>
      <c r="J385" s="134">
        <f>SUM(G385:I385)</f>
        <v>14</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3</v>
      </c>
      <c r="F403" s="140">
        <f>H403+J403+L403+N403+P403+R403+T403</f>
        <v>0</v>
      </c>
      <c r="G403" s="141">
        <v>0</v>
      </c>
      <c r="H403" s="141">
        <v>0</v>
      </c>
      <c r="I403" s="141">
        <v>0</v>
      </c>
      <c r="J403" s="141">
        <v>0</v>
      </c>
      <c r="K403" s="141">
        <v>3</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3</v>
      </c>
      <c r="I420" s="104">
        <v>1</v>
      </c>
      <c r="J420" s="104">
        <v>2</v>
      </c>
      <c r="K420" s="151">
        <f>SUM(D420:J420)</f>
        <v>6</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2</v>
      </c>
      <c r="E426" s="140">
        <f t="shared" si="5"/>
        <v>20</v>
      </c>
      <c r="F426" s="60">
        <v>2</v>
      </c>
      <c r="G426" s="60">
        <v>20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2</v>
      </c>
      <c r="E429" s="140">
        <f t="shared" si="6"/>
        <v>20</v>
      </c>
      <c r="F429" s="140">
        <f t="shared" si="6"/>
        <v>2</v>
      </c>
      <c r="G429" s="140">
        <f t="shared" si="6"/>
        <v>20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335" priority="1" operator="greaterThan">
      <formula>0</formula>
    </cfRule>
  </conditionalFormatting>
  <conditionalFormatting sqref="R206:R207">
    <cfRule type="expression" dxfId="334" priority="2">
      <formula>#REF!&gt;0</formula>
    </cfRule>
  </conditionalFormatting>
  <conditionalFormatting sqref="R197:R203">
    <cfRule type="cellIs" dxfId="333" priority="3" operator="greaterThan">
      <formula>0</formula>
    </cfRule>
  </conditionalFormatting>
  <conditionalFormatting sqref="R195:R196">
    <cfRule type="expression" dxfId="332" priority="4">
      <formula>#REF!&gt;0</formula>
    </cfRule>
  </conditionalFormatting>
  <conditionalFormatting sqref="R169:R175">
    <cfRule type="cellIs" dxfId="331" priority="5" operator="greaterThan">
      <formula>0</formula>
    </cfRule>
  </conditionalFormatting>
  <conditionalFormatting sqref="R167:R168">
    <cfRule type="expression" dxfId="330" priority="6">
      <formula>#REF!&gt;0</formula>
    </cfRule>
  </conditionalFormatting>
  <conditionalFormatting sqref="R156:R157 R178:R179">
    <cfRule type="expression" dxfId="329" priority="7">
      <formula>#REF!&gt;0</formula>
    </cfRule>
  </conditionalFormatting>
  <conditionalFormatting sqref="H127:N130">
    <cfRule type="cellIs" dxfId="328" priority="8" operator="equal">
      <formula>0</formula>
    </cfRule>
  </conditionalFormatting>
  <conditionalFormatting sqref="G128:N128">
    <cfRule type="cellIs" dxfId="327" priority="9" operator="equal">
      <formula>0</formula>
    </cfRule>
  </conditionalFormatting>
  <conditionalFormatting sqref="F127:G127">
    <cfRule type="cellIs" dxfId="326" priority="10" operator="equal">
      <formula>0</formula>
    </cfRule>
  </conditionalFormatting>
  <conditionalFormatting sqref="I127:N127 J132:N132 H133:N135 E136:N136">
    <cfRule type="cellIs" dxfId="325" priority="11" operator="equal">
      <formula>0</formula>
    </cfRule>
  </conditionalFormatting>
  <conditionalFormatting sqref="P125:P126">
    <cfRule type="expression" dxfId="324" priority="12">
      <formula>$P$124&gt;0</formula>
    </cfRule>
  </conditionalFormatting>
  <conditionalFormatting sqref="H107:N110">
    <cfRule type="cellIs" dxfId="323" priority="13" operator="equal">
      <formula>0</formula>
    </cfRule>
  </conditionalFormatting>
  <conditionalFormatting sqref="G108:N108">
    <cfRule type="cellIs" dxfId="322" priority="14" operator="equal">
      <formula>0</formula>
    </cfRule>
  </conditionalFormatting>
  <conditionalFormatting sqref="F107:G107">
    <cfRule type="cellIs" dxfId="321" priority="15" operator="equal">
      <formula>0</formula>
    </cfRule>
  </conditionalFormatting>
  <conditionalFormatting sqref="R158:R164">
    <cfRule type="cellIs" dxfId="320" priority="16" operator="greaterThan">
      <formula>0</formula>
    </cfRule>
  </conditionalFormatting>
  <conditionalFormatting sqref="F151:G151">
    <cfRule type="cellIs" dxfId="319" priority="17" operator="equal">
      <formula>0</formula>
    </cfRule>
  </conditionalFormatting>
  <conditionalFormatting sqref="H143:I144">
    <cfRule type="cellIs" dxfId="318" priority="18" operator="equal">
      <formula>0</formula>
    </cfRule>
  </conditionalFormatting>
  <conditionalFormatting sqref="I107:N107 J112:N112 H113:N122">
    <cfRule type="cellIs" dxfId="317" priority="19" operator="equal">
      <formula>0</formula>
    </cfRule>
  </conditionalFormatting>
  <conditionalFormatting sqref="P107:P122 P127:P136 R180:R184">
    <cfRule type="cellIs" dxfId="316" priority="20" operator="greaterThan">
      <formula>0</formula>
    </cfRule>
  </conditionalFormatting>
  <conditionalFormatting sqref="P105:P106">
    <cfRule type="expression" dxfId="315"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433</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4</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4</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v>
      </c>
      <c r="G78" s="24">
        <v>3</v>
      </c>
      <c r="H78" s="24">
        <v>2</v>
      </c>
      <c r="L78" s="22"/>
    </row>
    <row r="79" spans="1:12" s="7" customFormat="1" ht="18" customHeight="1" x14ac:dyDescent="0.25">
      <c r="A79" s="23"/>
      <c r="B79" s="299" t="s">
        <v>79</v>
      </c>
      <c r="C79" s="299"/>
      <c r="D79" s="299"/>
      <c r="E79" s="299"/>
      <c r="F79" s="24">
        <v>2</v>
      </c>
      <c r="G79" s="24">
        <v>3</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1</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1</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1</v>
      </c>
      <c r="G88" s="24">
        <v>2</v>
      </c>
      <c r="H88" s="24">
        <v>1</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1</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0</v>
      </c>
      <c r="F108" s="16">
        <v>1</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0</v>
      </c>
      <c r="G109" s="16">
        <v>1</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1</v>
      </c>
      <c r="E111" s="16">
        <v>2</v>
      </c>
      <c r="F111" s="16">
        <v>3</v>
      </c>
      <c r="G111" s="16">
        <v>1</v>
      </c>
      <c r="H111" s="16">
        <v>0</v>
      </c>
      <c r="I111" s="16">
        <v>2</v>
      </c>
      <c r="J111" s="16">
        <v>2</v>
      </c>
      <c r="K111" s="16">
        <v>0</v>
      </c>
      <c r="L111" s="16">
        <v>1</v>
      </c>
      <c r="M111" s="16">
        <v>1</v>
      </c>
      <c r="N111" s="16">
        <v>3</v>
      </c>
      <c r="O111" s="27">
        <f>SUM(D111:N111)</f>
        <v>16</v>
      </c>
      <c r="P111" s="12"/>
      <c r="T111" s="12"/>
    </row>
    <row r="112" spans="1:20" s="7" customFormat="1" ht="18" customHeight="1" x14ac:dyDescent="0.25">
      <c r="A112" s="10"/>
      <c r="B112" s="279" t="s">
        <v>122</v>
      </c>
      <c r="C112" s="280"/>
      <c r="D112" s="16">
        <v>5</v>
      </c>
      <c r="E112" s="16">
        <v>3</v>
      </c>
      <c r="F112" s="16">
        <v>2</v>
      </c>
      <c r="G112" s="16">
        <v>4</v>
      </c>
      <c r="H112" s="16">
        <v>3</v>
      </c>
      <c r="I112" s="16">
        <v>3</v>
      </c>
      <c r="J112" s="28"/>
      <c r="K112" s="28"/>
      <c r="L112" s="28"/>
      <c r="M112" s="28"/>
      <c r="N112" s="28"/>
      <c r="O112" s="27">
        <f>SUM(D112:I112)</f>
        <v>20</v>
      </c>
      <c r="P112" s="12"/>
      <c r="T112" s="12"/>
    </row>
    <row r="113" spans="1:20" s="7" customFormat="1" ht="18" customHeight="1" x14ac:dyDescent="0.25">
      <c r="A113" s="10"/>
      <c r="B113" s="279" t="s">
        <v>123</v>
      </c>
      <c r="C113" s="280"/>
      <c r="D113" s="16">
        <v>2</v>
      </c>
      <c r="E113" s="16">
        <v>4</v>
      </c>
      <c r="F113" s="16">
        <v>0</v>
      </c>
      <c r="G113" s="16">
        <v>3</v>
      </c>
      <c r="H113" s="28"/>
      <c r="I113" s="28"/>
      <c r="J113" s="28"/>
      <c r="K113" s="28"/>
      <c r="L113" s="28"/>
      <c r="M113" s="28"/>
      <c r="N113" s="28"/>
      <c r="O113" s="27">
        <f>SUM(D113:G113)</f>
        <v>9</v>
      </c>
      <c r="P113" s="12"/>
      <c r="T113" s="12"/>
    </row>
    <row r="114" spans="1:20" s="7" customFormat="1" ht="18" customHeight="1" x14ac:dyDescent="0.25">
      <c r="A114" s="10"/>
      <c r="B114" s="279" t="s">
        <v>124</v>
      </c>
      <c r="C114" s="280"/>
      <c r="D114" s="16">
        <v>5</v>
      </c>
      <c r="E114" s="16">
        <v>1</v>
      </c>
      <c r="F114" s="16">
        <v>1</v>
      </c>
      <c r="G114" s="16">
        <v>2</v>
      </c>
      <c r="H114" s="28"/>
      <c r="I114" s="28"/>
      <c r="J114" s="28"/>
      <c r="K114" s="28"/>
      <c r="L114" s="28"/>
      <c r="M114" s="28"/>
      <c r="N114" s="28"/>
      <c r="O114" s="27">
        <f>SUM(D114:G114)</f>
        <v>9</v>
      </c>
      <c r="P114" s="12"/>
      <c r="T114" s="12"/>
    </row>
    <row r="115" spans="1:20" s="7" customFormat="1" ht="18" customHeight="1" x14ac:dyDescent="0.25">
      <c r="A115" s="10"/>
      <c r="B115" s="279" t="s">
        <v>125</v>
      </c>
      <c r="C115" s="280"/>
      <c r="D115" s="16">
        <v>3</v>
      </c>
      <c r="E115" s="16">
        <v>1</v>
      </c>
      <c r="F115" s="16">
        <v>1</v>
      </c>
      <c r="G115" s="16">
        <v>1</v>
      </c>
      <c r="H115" s="28"/>
      <c r="I115" s="28"/>
      <c r="J115" s="28"/>
      <c r="K115" s="28"/>
      <c r="L115" s="28"/>
      <c r="M115" s="28"/>
      <c r="N115" s="28"/>
      <c r="O115" s="27">
        <f>SUM(D115:G115)</f>
        <v>6</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11</v>
      </c>
      <c r="K142" s="16">
        <v>5</v>
      </c>
      <c r="L142" s="16">
        <v>7</v>
      </c>
      <c r="M142" s="16">
        <v>3</v>
      </c>
      <c r="N142" s="16">
        <v>0</v>
      </c>
      <c r="O142" s="33">
        <v>0</v>
      </c>
      <c r="P142" s="33">
        <v>0</v>
      </c>
      <c r="Q142" s="33">
        <v>0</v>
      </c>
      <c r="R142" s="33">
        <v>0</v>
      </c>
      <c r="S142" s="33">
        <v>0</v>
      </c>
      <c r="T142" s="33">
        <v>0</v>
      </c>
      <c r="U142" s="27">
        <f>SUM(H142:N142)</f>
        <v>28</v>
      </c>
      <c r="V142" s="31"/>
      <c r="W142" s="16">
        <v>4</v>
      </c>
      <c r="X142" s="16">
        <v>2</v>
      </c>
    </row>
    <row r="143" spans="1:24" s="7" customFormat="1" ht="18" customHeight="1" x14ac:dyDescent="0.25">
      <c r="A143" s="10"/>
      <c r="B143" s="305" t="s">
        <v>157</v>
      </c>
      <c r="C143" s="306"/>
      <c r="D143" s="302" t="s">
        <v>158</v>
      </c>
      <c r="E143" s="303"/>
      <c r="F143" s="303"/>
      <c r="G143" s="304"/>
      <c r="H143" s="29"/>
      <c r="I143" s="29"/>
      <c r="J143" s="16">
        <v>3</v>
      </c>
      <c r="K143" s="16">
        <v>1</v>
      </c>
      <c r="L143" s="16">
        <v>1</v>
      </c>
      <c r="M143" s="16">
        <v>2</v>
      </c>
      <c r="N143" s="16">
        <v>0</v>
      </c>
      <c r="O143" s="16">
        <v>0</v>
      </c>
      <c r="P143" s="16">
        <v>0</v>
      </c>
      <c r="Q143" s="16">
        <v>0</v>
      </c>
      <c r="R143" s="16">
        <v>0</v>
      </c>
      <c r="S143" s="16">
        <v>0</v>
      </c>
      <c r="T143" s="16">
        <v>0</v>
      </c>
      <c r="U143" s="27">
        <f>SUM(J143:T143)</f>
        <v>7</v>
      </c>
      <c r="V143" s="31"/>
      <c r="W143" s="15"/>
      <c r="X143" s="15"/>
    </row>
    <row r="144" spans="1:24" s="7" customFormat="1" ht="18" customHeight="1" x14ac:dyDescent="0.25">
      <c r="A144" s="10"/>
      <c r="B144" s="307"/>
      <c r="C144" s="308"/>
      <c r="D144" s="302" t="s">
        <v>159</v>
      </c>
      <c r="E144" s="303"/>
      <c r="F144" s="303"/>
      <c r="G144" s="304"/>
      <c r="H144" s="29"/>
      <c r="I144" s="29"/>
      <c r="J144" s="16">
        <v>3</v>
      </c>
      <c r="K144" s="16">
        <v>1</v>
      </c>
      <c r="L144" s="16">
        <v>1</v>
      </c>
      <c r="M144" s="16">
        <v>2</v>
      </c>
      <c r="N144" s="16">
        <v>0</v>
      </c>
      <c r="O144" s="16">
        <v>0</v>
      </c>
      <c r="P144" s="16">
        <v>0</v>
      </c>
      <c r="Q144" s="16">
        <v>0</v>
      </c>
      <c r="R144" s="16">
        <v>0</v>
      </c>
      <c r="S144" s="16">
        <v>0</v>
      </c>
      <c r="T144" s="16">
        <v>0</v>
      </c>
      <c r="U144" s="27">
        <f>SUM(J144:T144)</f>
        <v>7</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v>
      </c>
      <c r="I151" s="16">
        <v>0</v>
      </c>
      <c r="J151" s="16">
        <v>5</v>
      </c>
      <c r="K151" s="16">
        <v>1</v>
      </c>
      <c r="L151" s="16">
        <v>3</v>
      </c>
      <c r="M151" s="16">
        <v>1</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0</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2</v>
      </c>
      <c r="F160" s="16">
        <v>3</v>
      </c>
      <c r="G160" s="16">
        <v>0</v>
      </c>
      <c r="H160" s="16">
        <v>0</v>
      </c>
      <c r="I160" s="16">
        <v>0</v>
      </c>
      <c r="J160" s="16">
        <v>2</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1</v>
      </c>
      <c r="F161" s="16">
        <v>2</v>
      </c>
      <c r="G161" s="16">
        <v>2</v>
      </c>
      <c r="H161" s="16">
        <v>4</v>
      </c>
      <c r="I161" s="16">
        <v>3</v>
      </c>
      <c r="J161" s="16">
        <v>3</v>
      </c>
      <c r="K161" s="16">
        <v>0</v>
      </c>
      <c r="L161" s="16">
        <v>0</v>
      </c>
      <c r="M161" s="16">
        <v>0</v>
      </c>
      <c r="N161" s="16">
        <v>0</v>
      </c>
      <c r="O161" s="16">
        <v>0</v>
      </c>
      <c r="P161" s="16">
        <v>0</v>
      </c>
      <c r="Q161" s="16">
        <v>7</v>
      </c>
      <c r="R161" s="12"/>
    </row>
    <row r="162" spans="1:18" s="7" customFormat="1" ht="18" customHeight="1" x14ac:dyDescent="0.25">
      <c r="A162" s="10"/>
      <c r="B162" s="39" t="s">
        <v>176</v>
      </c>
      <c r="C162" s="40"/>
      <c r="D162" s="41"/>
      <c r="E162" s="16">
        <v>2</v>
      </c>
      <c r="F162" s="16">
        <v>3</v>
      </c>
      <c r="G162" s="16">
        <v>3</v>
      </c>
      <c r="H162" s="16">
        <v>4</v>
      </c>
      <c r="I162" s="16">
        <v>4</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5</v>
      </c>
      <c r="F163" s="16">
        <v>2</v>
      </c>
      <c r="G163" s="16">
        <v>2</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1</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v>
      </c>
      <c r="E190" s="16">
        <v>0</v>
      </c>
      <c r="F190" s="16">
        <v>5</v>
      </c>
      <c r="G190" s="16">
        <v>4</v>
      </c>
      <c r="H190" s="16">
        <v>2</v>
      </c>
      <c r="I190" s="16">
        <v>0</v>
      </c>
      <c r="J190" s="16">
        <v>4</v>
      </c>
      <c r="K190" s="16">
        <v>1</v>
      </c>
      <c r="L190" s="16">
        <v>3</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1</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1</v>
      </c>
      <c r="R200" s="12"/>
    </row>
    <row r="201" spans="1:18" s="7" customFormat="1" ht="18" customHeight="1" x14ac:dyDescent="0.25">
      <c r="A201" s="10"/>
      <c r="B201" s="39" t="s">
        <v>176</v>
      </c>
      <c r="C201" s="40"/>
      <c r="D201" s="41"/>
      <c r="E201" s="16">
        <v>1</v>
      </c>
      <c r="F201" s="16">
        <v>2</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1</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1</v>
      </c>
      <c r="E276" s="72">
        <v>5</v>
      </c>
      <c r="F276" s="72">
        <v>2</v>
      </c>
      <c r="G276" s="72">
        <v>4</v>
      </c>
      <c r="H276" s="72">
        <v>3</v>
      </c>
      <c r="I276" s="72">
        <v>0</v>
      </c>
      <c r="J276" s="72">
        <v>0</v>
      </c>
      <c r="K276" s="72">
        <v>0</v>
      </c>
      <c r="L276" s="72">
        <v>0</v>
      </c>
      <c r="M276" s="72">
        <v>0</v>
      </c>
      <c r="N276" s="72">
        <v>0</v>
      </c>
      <c r="O276" s="72">
        <v>0</v>
      </c>
    </row>
    <row r="277" spans="1:18" s="7" customFormat="1" ht="18" customHeight="1" x14ac:dyDescent="0.25">
      <c r="A277" s="10"/>
      <c r="B277" s="71" t="s">
        <v>261</v>
      </c>
      <c r="C277" s="72">
        <v>1</v>
      </c>
      <c r="D277" s="72">
        <v>3</v>
      </c>
      <c r="E277" s="72">
        <v>3</v>
      </c>
      <c r="F277" s="72">
        <v>3</v>
      </c>
      <c r="G277" s="72">
        <v>2</v>
      </c>
      <c r="H277" s="72">
        <v>1</v>
      </c>
      <c r="I277" s="72">
        <v>0</v>
      </c>
      <c r="J277" s="72">
        <v>1</v>
      </c>
      <c r="K277" s="72">
        <v>0</v>
      </c>
      <c r="L277" s="72">
        <v>0</v>
      </c>
      <c r="M277" s="72">
        <v>0</v>
      </c>
      <c r="N277" s="72">
        <v>0</v>
      </c>
      <c r="O277" s="72">
        <v>4</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7</v>
      </c>
      <c r="F284" s="72">
        <v>4</v>
      </c>
      <c r="G284" s="72">
        <v>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v>
      </c>
      <c r="F288" s="72">
        <v>0</v>
      </c>
      <c r="G288" s="72">
        <v>2</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3</v>
      </c>
      <c r="F293" s="72">
        <v>0</v>
      </c>
      <c r="G293" s="72">
        <v>3</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v>
      </c>
      <c r="F295" s="72">
        <v>0</v>
      </c>
      <c r="G295" s="72">
        <v>0</v>
      </c>
      <c r="H295" s="72">
        <v>0</v>
      </c>
      <c r="I295" s="72">
        <v>0</v>
      </c>
      <c r="J295" s="72">
        <v>1</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5</v>
      </c>
      <c r="F297" s="73">
        <v>0</v>
      </c>
      <c r="G297" s="72">
        <v>0</v>
      </c>
      <c r="H297" s="72">
        <v>1</v>
      </c>
      <c r="I297" s="72">
        <v>3</v>
      </c>
      <c r="J297" s="72">
        <v>1</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67</v>
      </c>
      <c r="F298" s="73">
        <v>0</v>
      </c>
      <c r="G298" s="72">
        <v>10</v>
      </c>
      <c r="H298" s="72">
        <v>24</v>
      </c>
      <c r="I298" s="72">
        <v>18</v>
      </c>
      <c r="J298" s="72">
        <v>11</v>
      </c>
      <c r="K298" s="72">
        <v>4</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9</v>
      </c>
      <c r="G311" s="81">
        <v>0</v>
      </c>
      <c r="H311" s="81">
        <v>0</v>
      </c>
      <c r="I311" s="81">
        <v>3</v>
      </c>
      <c r="J311" s="81">
        <v>4</v>
      </c>
      <c r="K311" s="81">
        <v>2</v>
      </c>
      <c r="L311" s="81">
        <v>0</v>
      </c>
      <c r="M311" s="82">
        <v>0</v>
      </c>
      <c r="O311" s="15"/>
    </row>
    <row r="312" spans="1:25" s="7" customFormat="1" ht="20.25" customHeight="1" x14ac:dyDescent="0.25">
      <c r="A312" s="10"/>
      <c r="B312" s="39" t="s">
        <v>296</v>
      </c>
      <c r="C312" s="79"/>
      <c r="D312" s="79"/>
      <c r="E312" s="80"/>
      <c r="F312" s="72">
        <v>11</v>
      </c>
      <c r="G312" s="81">
        <v>0</v>
      </c>
      <c r="H312" s="81">
        <v>0</v>
      </c>
      <c r="I312" s="81">
        <v>3</v>
      </c>
      <c r="J312" s="81">
        <v>6</v>
      </c>
      <c r="K312" s="81">
        <v>2</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v>
      </c>
      <c r="G317" s="72">
        <v>0</v>
      </c>
      <c r="H317" s="72">
        <v>0</v>
      </c>
      <c r="I317" s="72">
        <v>0</v>
      </c>
      <c r="J317" s="72">
        <v>2</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2</v>
      </c>
      <c r="F323" s="16">
        <v>1</v>
      </c>
      <c r="G323" s="16">
        <v>2</v>
      </c>
      <c r="H323" s="16">
        <v>3</v>
      </c>
      <c r="I323" s="16">
        <v>0</v>
      </c>
      <c r="J323" s="16">
        <v>0</v>
      </c>
      <c r="K323" s="16">
        <v>0</v>
      </c>
      <c r="L323" s="16">
        <v>0</v>
      </c>
      <c r="M323" s="16">
        <v>0</v>
      </c>
      <c r="N323" s="16">
        <v>0</v>
      </c>
    </row>
    <row r="324" spans="1:25" s="7" customFormat="1" ht="18" customHeight="1" x14ac:dyDescent="0.25">
      <c r="A324" s="10"/>
      <c r="B324" s="279" t="s">
        <v>122</v>
      </c>
      <c r="C324" s="280"/>
      <c r="D324" s="16">
        <v>5</v>
      </c>
      <c r="E324" s="16">
        <v>0</v>
      </c>
      <c r="F324" s="16">
        <v>4</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2</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3</v>
      </c>
      <c r="J349" s="100">
        <f t="shared" si="0"/>
        <v>6</v>
      </c>
      <c r="K349" s="100">
        <f t="shared" si="0"/>
        <v>2</v>
      </c>
      <c r="L349" s="101">
        <f t="shared" si="0"/>
        <v>11</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3</v>
      </c>
      <c r="J350" s="102">
        <f t="shared" si="1"/>
        <v>6</v>
      </c>
      <c r="K350" s="102">
        <f t="shared" si="1"/>
        <v>2</v>
      </c>
      <c r="L350" s="103">
        <f t="shared" si="1"/>
        <v>11</v>
      </c>
      <c r="O350" s="98"/>
    </row>
    <row r="351" spans="1:26" s="97" customFormat="1" ht="15" x14ac:dyDescent="0.25">
      <c r="A351" s="8"/>
      <c r="B351" s="269" t="s">
        <v>339</v>
      </c>
      <c r="C351" s="269"/>
      <c r="D351" s="269"/>
      <c r="E351" s="269"/>
      <c r="F351" s="269"/>
      <c r="G351" s="104">
        <v>0</v>
      </c>
      <c r="H351" s="104">
        <v>0</v>
      </c>
      <c r="I351" s="104">
        <v>2</v>
      </c>
      <c r="J351" s="104">
        <v>3</v>
      </c>
      <c r="K351" s="104">
        <v>0</v>
      </c>
      <c r="L351" s="105">
        <f>SUM(G351:K351)</f>
        <v>5</v>
      </c>
      <c r="O351" s="98"/>
    </row>
    <row r="352" spans="1:26" s="97" customFormat="1" ht="15" x14ac:dyDescent="0.25">
      <c r="A352" s="8"/>
      <c r="B352" s="256" t="s">
        <v>340</v>
      </c>
      <c r="C352" s="256"/>
      <c r="D352" s="256"/>
      <c r="E352" s="256"/>
      <c r="F352" s="256"/>
      <c r="G352" s="104">
        <v>0</v>
      </c>
      <c r="H352" s="104">
        <v>0</v>
      </c>
      <c r="I352" s="104">
        <v>1</v>
      </c>
      <c r="J352" s="104">
        <v>3</v>
      </c>
      <c r="K352" s="104">
        <v>2</v>
      </c>
      <c r="L352" s="105">
        <f>SUM(G352:K352)</f>
        <v>6</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2</v>
      </c>
      <c r="I382" s="133">
        <f>SUM(I383:I385)</f>
        <v>1</v>
      </c>
      <c r="J382" s="133">
        <f>SUM(J383:J385)</f>
        <v>4</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2</v>
      </c>
      <c r="I383" s="104">
        <v>1</v>
      </c>
      <c r="J383" s="134">
        <f>SUM(G383:I383)</f>
        <v>4</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v>
      </c>
      <c r="F403" s="140">
        <f>H403+J403+L403+N403+P403+R403+T403</f>
        <v>1</v>
      </c>
      <c r="G403" s="141">
        <v>0</v>
      </c>
      <c r="H403" s="141">
        <v>0</v>
      </c>
      <c r="I403" s="141">
        <v>0</v>
      </c>
      <c r="J403" s="141">
        <v>0</v>
      </c>
      <c r="K403" s="141">
        <v>0</v>
      </c>
      <c r="L403" s="141">
        <v>1</v>
      </c>
      <c r="M403" s="141">
        <v>1</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G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abSelected="1" topLeftCell="C372" workbookViewId="0">
      <selection activeCell="H388" sqref="H388"/>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1</v>
      </c>
      <c r="G33" s="20"/>
      <c r="H33" s="20"/>
      <c r="I33" s="20"/>
      <c r="J33" s="20"/>
      <c r="K33" s="20"/>
      <c r="L33" s="20"/>
      <c r="M33" s="17"/>
      <c r="O33" s="15"/>
    </row>
    <row r="34" spans="1:15" s="7" customFormat="1" ht="18" customHeight="1" x14ac:dyDescent="0.25">
      <c r="A34" s="10"/>
      <c r="B34" s="309" t="s">
        <v>35</v>
      </c>
      <c r="C34" s="310"/>
      <c r="D34" s="310"/>
      <c r="E34" s="311"/>
      <c r="F34" s="16">
        <v>6</v>
      </c>
      <c r="G34" s="20"/>
      <c r="H34" s="20"/>
      <c r="I34" s="20"/>
      <c r="J34" s="20"/>
      <c r="K34" s="20"/>
      <c r="L34" s="20"/>
      <c r="M34" s="17"/>
      <c r="O34" s="15"/>
    </row>
    <row r="35" spans="1:15" s="7" customFormat="1" ht="18" customHeight="1" x14ac:dyDescent="0.25">
      <c r="A35" s="10"/>
      <c r="B35" s="309" t="s">
        <v>36</v>
      </c>
      <c r="C35" s="310"/>
      <c r="D35" s="310"/>
      <c r="E35" s="311"/>
      <c r="F35" s="16">
        <v>7</v>
      </c>
      <c r="G35" s="20"/>
      <c r="H35" s="20"/>
      <c r="I35" s="20"/>
      <c r="J35" s="20"/>
      <c r="K35" s="20"/>
      <c r="L35" s="20"/>
      <c r="M35" s="17"/>
      <c r="O35" s="15"/>
    </row>
    <row r="36" spans="1:15" s="7" customFormat="1" ht="18" customHeight="1" x14ac:dyDescent="0.25">
      <c r="A36" s="10"/>
      <c r="B36" s="309" t="s">
        <v>37</v>
      </c>
      <c r="C36" s="310"/>
      <c r="D36" s="310"/>
      <c r="E36" s="311"/>
      <c r="F36" s="16">
        <v>3</v>
      </c>
      <c r="G36" s="20"/>
      <c r="H36" s="20"/>
      <c r="I36" s="20"/>
      <c r="J36" s="20"/>
      <c r="K36" s="20"/>
      <c r="L36" s="20"/>
      <c r="M36" s="17"/>
      <c r="O36" s="15"/>
    </row>
    <row r="37" spans="1:15" s="7" customFormat="1" ht="18" customHeight="1" x14ac:dyDescent="0.25">
      <c r="A37" s="10"/>
      <c r="B37" s="309" t="s">
        <v>38</v>
      </c>
      <c r="C37" s="310"/>
      <c r="D37" s="310"/>
      <c r="E37" s="311"/>
      <c r="F37" s="16">
        <v>9</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2</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8</v>
      </c>
      <c r="O57" s="15"/>
      <c r="U57" s="8"/>
    </row>
    <row r="58" spans="1:21" s="7" customFormat="1" ht="18" customHeight="1" x14ac:dyDescent="0.25">
      <c r="A58" s="10"/>
      <c r="B58" s="309" t="s">
        <v>57</v>
      </c>
      <c r="C58" s="310"/>
      <c r="D58" s="310"/>
      <c r="E58" s="311"/>
      <c r="F58" s="16">
        <v>3</v>
      </c>
      <c r="O58" s="15"/>
      <c r="U58" s="8"/>
    </row>
    <row r="59" spans="1:21" s="7" customFormat="1" ht="18" customHeight="1" x14ac:dyDescent="0.25">
      <c r="A59" s="10"/>
      <c r="B59" s="309" t="s">
        <v>36</v>
      </c>
      <c r="C59" s="310"/>
      <c r="D59" s="310"/>
      <c r="E59" s="311"/>
      <c r="F59" s="16">
        <v>7</v>
      </c>
      <c r="M59" s="15"/>
    </row>
    <row r="60" spans="1:21" s="7" customFormat="1" ht="18" customHeight="1" x14ac:dyDescent="0.25">
      <c r="A60" s="10"/>
      <c r="B60" s="309" t="s">
        <v>58</v>
      </c>
      <c r="C60" s="310"/>
      <c r="D60" s="310"/>
      <c r="E60" s="311"/>
      <c r="F60" s="16">
        <v>9</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1</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6</v>
      </c>
      <c r="G78" s="24">
        <v>17</v>
      </c>
      <c r="H78" s="24">
        <v>18</v>
      </c>
      <c r="L78" s="22"/>
    </row>
    <row r="79" spans="1:12" s="7" customFormat="1" ht="18" customHeight="1" x14ac:dyDescent="0.25">
      <c r="A79" s="23"/>
      <c r="B79" s="299" t="s">
        <v>79</v>
      </c>
      <c r="C79" s="299"/>
      <c r="D79" s="299"/>
      <c r="E79" s="299"/>
      <c r="F79" s="24">
        <v>3</v>
      </c>
      <c r="G79" s="24">
        <v>14</v>
      </c>
      <c r="H79" s="24">
        <v>2</v>
      </c>
      <c r="L79" s="22"/>
    </row>
    <row r="80" spans="1:12" s="7" customFormat="1" ht="18" customHeight="1" x14ac:dyDescent="0.25">
      <c r="A80" s="23"/>
      <c r="B80" s="299" t="s">
        <v>80</v>
      </c>
      <c r="C80" s="299"/>
      <c r="D80" s="299"/>
      <c r="E80" s="299"/>
      <c r="F80" s="24">
        <v>0</v>
      </c>
      <c r="G80" s="24">
        <v>1</v>
      </c>
      <c r="H80" s="24">
        <v>24</v>
      </c>
      <c r="L80" s="22"/>
    </row>
    <row r="81" spans="1:12" s="7" customFormat="1" ht="18" customHeight="1" x14ac:dyDescent="0.25">
      <c r="A81" s="23"/>
      <c r="B81" s="299" t="s">
        <v>81</v>
      </c>
      <c r="C81" s="299"/>
      <c r="D81" s="299"/>
      <c r="E81" s="299"/>
      <c r="F81" s="24">
        <v>1</v>
      </c>
      <c r="G81" s="24">
        <v>3</v>
      </c>
      <c r="H81" s="24">
        <v>0</v>
      </c>
      <c r="L81" s="22"/>
    </row>
    <row r="82" spans="1:12" s="7" customFormat="1" ht="18" customHeight="1" x14ac:dyDescent="0.25">
      <c r="A82" s="23"/>
      <c r="B82" s="299" t="s">
        <v>82</v>
      </c>
      <c r="C82" s="299"/>
      <c r="D82" s="299"/>
      <c r="E82" s="299"/>
      <c r="F82" s="24">
        <v>0</v>
      </c>
      <c r="G82" s="24">
        <v>0</v>
      </c>
      <c r="H82" s="24">
        <v>1</v>
      </c>
      <c r="L82" s="22"/>
    </row>
    <row r="83" spans="1:12" s="7" customFormat="1" ht="18" customHeight="1" x14ac:dyDescent="0.25">
      <c r="A83" s="23"/>
      <c r="B83" s="299" t="s">
        <v>83</v>
      </c>
      <c r="C83" s="299"/>
      <c r="D83" s="299"/>
      <c r="E83" s="299"/>
      <c r="F83" s="24">
        <v>0</v>
      </c>
      <c r="G83" s="24">
        <v>2</v>
      </c>
      <c r="H83" s="24">
        <v>0</v>
      </c>
      <c r="L83" s="22"/>
    </row>
    <row r="84" spans="1:12" s="7" customFormat="1" ht="18" customHeight="1" x14ac:dyDescent="0.25">
      <c r="A84" s="23"/>
      <c r="B84" s="299" t="s">
        <v>84</v>
      </c>
      <c r="C84" s="299"/>
      <c r="D84" s="299"/>
      <c r="E84" s="299"/>
      <c r="F84" s="24">
        <v>0</v>
      </c>
      <c r="G84" s="24">
        <v>1</v>
      </c>
      <c r="H84" s="24">
        <v>1</v>
      </c>
      <c r="L84" s="22"/>
    </row>
    <row r="85" spans="1:12" s="7" customFormat="1" ht="18" customHeight="1" x14ac:dyDescent="0.25">
      <c r="A85" s="23"/>
      <c r="B85" s="299" t="s">
        <v>85</v>
      </c>
      <c r="C85" s="299"/>
      <c r="D85" s="299"/>
      <c r="E85" s="299"/>
      <c r="F85" s="24">
        <v>1</v>
      </c>
      <c r="G85" s="24">
        <v>2</v>
      </c>
      <c r="H85" s="24">
        <v>4</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3</v>
      </c>
      <c r="H87" s="24">
        <v>18</v>
      </c>
      <c r="L87" s="22"/>
    </row>
    <row r="88" spans="1:12" s="7" customFormat="1" ht="18" customHeight="1" x14ac:dyDescent="0.25">
      <c r="A88" s="23"/>
      <c r="B88" s="299" t="s">
        <v>88</v>
      </c>
      <c r="C88" s="299"/>
      <c r="D88" s="299"/>
      <c r="E88" s="299"/>
      <c r="F88" s="24">
        <v>0</v>
      </c>
      <c r="G88" s="24">
        <v>1</v>
      </c>
      <c r="H88" s="24">
        <v>0</v>
      </c>
      <c r="L88" s="22"/>
    </row>
    <row r="89" spans="1:12" s="7" customFormat="1" ht="18" customHeight="1" x14ac:dyDescent="0.25">
      <c r="A89" s="23"/>
      <c r="B89" s="299" t="s">
        <v>89</v>
      </c>
      <c r="C89" s="299"/>
      <c r="D89" s="299"/>
      <c r="E89" s="299"/>
      <c r="F89" s="24">
        <v>0</v>
      </c>
      <c r="G89" s="24">
        <v>1</v>
      </c>
      <c r="H89" s="24">
        <v>2</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4</v>
      </c>
      <c r="L93" s="22"/>
    </row>
    <row r="94" spans="1:12" s="7" customFormat="1" ht="18" customHeight="1" x14ac:dyDescent="0.25">
      <c r="A94" s="23"/>
      <c r="B94" s="299" t="s">
        <v>94</v>
      </c>
      <c r="C94" s="299"/>
      <c r="D94" s="299"/>
      <c r="E94" s="299"/>
      <c r="F94" s="24">
        <v>1</v>
      </c>
      <c r="G94" s="24">
        <v>8</v>
      </c>
      <c r="H94" s="24">
        <v>1</v>
      </c>
      <c r="L94" s="22"/>
    </row>
    <row r="95" spans="1:12" s="7" customFormat="1" ht="18" customHeight="1" x14ac:dyDescent="0.25">
      <c r="A95" s="23"/>
      <c r="B95" s="299" t="s">
        <v>95</v>
      </c>
      <c r="C95" s="299"/>
      <c r="D95" s="299"/>
      <c r="E95" s="299"/>
      <c r="F95" s="24">
        <v>0</v>
      </c>
      <c r="G95" s="24">
        <v>1</v>
      </c>
      <c r="H95" s="24">
        <v>2</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3</v>
      </c>
      <c r="G99" s="24">
        <v>11</v>
      </c>
      <c r="H99" s="24">
        <v>73</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38</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4</v>
      </c>
      <c r="E107" s="16">
        <v>3</v>
      </c>
      <c r="F107" s="26"/>
      <c r="G107" s="26"/>
      <c r="H107" s="26"/>
      <c r="I107" s="26"/>
      <c r="J107" s="26"/>
      <c r="K107" s="26"/>
      <c r="L107" s="26"/>
      <c r="M107" s="26"/>
      <c r="N107" s="26"/>
      <c r="O107" s="27">
        <f>SUM(D107:E107)</f>
        <v>7</v>
      </c>
      <c r="P107" s="12"/>
      <c r="T107" s="12"/>
    </row>
    <row r="108" spans="1:20" s="7" customFormat="1" ht="18" customHeight="1" x14ac:dyDescent="0.25">
      <c r="A108" s="10"/>
      <c r="B108" s="279" t="s">
        <v>118</v>
      </c>
      <c r="C108" s="280"/>
      <c r="D108" s="16">
        <v>0</v>
      </c>
      <c r="E108" s="16">
        <v>2</v>
      </c>
      <c r="F108" s="16">
        <v>2</v>
      </c>
      <c r="G108" s="26"/>
      <c r="H108" s="26"/>
      <c r="I108" s="26"/>
      <c r="J108" s="26"/>
      <c r="K108" s="26"/>
      <c r="L108" s="26"/>
      <c r="M108" s="26"/>
      <c r="N108" s="26"/>
      <c r="O108" s="27">
        <f>SUM(D108:F108)</f>
        <v>4</v>
      </c>
      <c r="P108" s="12"/>
      <c r="T108" s="12"/>
    </row>
    <row r="109" spans="1:20" s="7" customFormat="1" ht="18" customHeight="1" x14ac:dyDescent="0.25">
      <c r="A109" s="10"/>
      <c r="B109" s="279" t="s">
        <v>119</v>
      </c>
      <c r="C109" s="280"/>
      <c r="D109" s="16">
        <v>0</v>
      </c>
      <c r="E109" s="16">
        <v>0</v>
      </c>
      <c r="F109" s="16">
        <v>1</v>
      </c>
      <c r="G109" s="16">
        <v>2</v>
      </c>
      <c r="H109" s="26"/>
      <c r="I109" s="26"/>
      <c r="J109" s="26"/>
      <c r="K109" s="26"/>
      <c r="L109" s="16"/>
      <c r="M109" s="16"/>
      <c r="N109" s="16"/>
      <c r="O109" s="27">
        <f>SUM(D109:G109)</f>
        <v>3</v>
      </c>
      <c r="P109" s="12"/>
      <c r="T109" s="12"/>
    </row>
    <row r="110" spans="1:20" s="7" customFormat="1" ht="18" customHeight="1" x14ac:dyDescent="0.25">
      <c r="A110" s="10"/>
      <c r="B110" s="279" t="s">
        <v>120</v>
      </c>
      <c r="C110" s="280"/>
      <c r="D110" s="16">
        <v>0</v>
      </c>
      <c r="E110" s="16">
        <v>0</v>
      </c>
      <c r="F110" s="16">
        <v>0</v>
      </c>
      <c r="G110" s="16">
        <v>1</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4</v>
      </c>
      <c r="E111" s="16">
        <v>5</v>
      </c>
      <c r="F111" s="16">
        <v>7</v>
      </c>
      <c r="G111" s="16">
        <v>3</v>
      </c>
      <c r="H111" s="16">
        <v>10</v>
      </c>
      <c r="I111" s="16">
        <v>6</v>
      </c>
      <c r="J111" s="16">
        <v>5</v>
      </c>
      <c r="K111" s="16">
        <v>6</v>
      </c>
      <c r="L111" s="16">
        <v>2</v>
      </c>
      <c r="M111" s="16">
        <v>2</v>
      </c>
      <c r="N111" s="16">
        <v>8</v>
      </c>
      <c r="O111" s="27">
        <f>SUM(D111:N111)</f>
        <v>58</v>
      </c>
      <c r="P111" s="12"/>
      <c r="T111" s="12"/>
    </row>
    <row r="112" spans="1:20" s="7" customFormat="1" ht="18" customHeight="1" x14ac:dyDescent="0.25">
      <c r="A112" s="10"/>
      <c r="B112" s="279" t="s">
        <v>122</v>
      </c>
      <c r="C112" s="280"/>
      <c r="D112" s="16">
        <v>4</v>
      </c>
      <c r="E112" s="16">
        <v>2</v>
      </c>
      <c r="F112" s="16">
        <v>6</v>
      </c>
      <c r="G112" s="16">
        <v>5</v>
      </c>
      <c r="H112" s="16">
        <v>3</v>
      </c>
      <c r="I112" s="16">
        <v>10</v>
      </c>
      <c r="J112" s="28"/>
      <c r="K112" s="28"/>
      <c r="L112" s="28"/>
      <c r="M112" s="28"/>
      <c r="N112" s="28"/>
      <c r="O112" s="27">
        <f>SUM(D112:I112)</f>
        <v>30</v>
      </c>
      <c r="P112" s="12"/>
      <c r="T112" s="12"/>
    </row>
    <row r="113" spans="1:20" s="7" customFormat="1" ht="18" customHeight="1" x14ac:dyDescent="0.25">
      <c r="A113" s="10"/>
      <c r="B113" s="279" t="s">
        <v>123</v>
      </c>
      <c r="C113" s="280"/>
      <c r="D113" s="16">
        <v>8</v>
      </c>
      <c r="E113" s="16">
        <v>3</v>
      </c>
      <c r="F113" s="16">
        <v>2</v>
      </c>
      <c r="G113" s="16">
        <v>10</v>
      </c>
      <c r="H113" s="28"/>
      <c r="I113" s="28"/>
      <c r="J113" s="28"/>
      <c r="K113" s="28"/>
      <c r="L113" s="28"/>
      <c r="M113" s="28"/>
      <c r="N113" s="28"/>
      <c r="O113" s="27">
        <f>SUM(D113:G113)</f>
        <v>23</v>
      </c>
      <c r="P113" s="12"/>
      <c r="T113" s="12"/>
    </row>
    <row r="114" spans="1:20" s="7" customFormat="1" ht="18" customHeight="1" x14ac:dyDescent="0.25">
      <c r="A114" s="10"/>
      <c r="B114" s="279" t="s">
        <v>124</v>
      </c>
      <c r="C114" s="280"/>
      <c r="D114" s="16">
        <v>6</v>
      </c>
      <c r="E114" s="16">
        <v>3</v>
      </c>
      <c r="F114" s="16">
        <v>2</v>
      </c>
      <c r="G114" s="16">
        <v>10</v>
      </c>
      <c r="H114" s="28"/>
      <c r="I114" s="28"/>
      <c r="J114" s="28"/>
      <c r="K114" s="28"/>
      <c r="L114" s="28"/>
      <c r="M114" s="28"/>
      <c r="N114" s="28"/>
      <c r="O114" s="27">
        <f>SUM(D114:G114)</f>
        <v>21</v>
      </c>
      <c r="P114" s="12"/>
      <c r="T114" s="12"/>
    </row>
    <row r="115" spans="1:20" s="7" customFormat="1" ht="18" customHeight="1" x14ac:dyDescent="0.25">
      <c r="A115" s="10"/>
      <c r="B115" s="279" t="s">
        <v>125</v>
      </c>
      <c r="C115" s="280"/>
      <c r="D115" s="16">
        <v>6</v>
      </c>
      <c r="E115" s="16">
        <v>3</v>
      </c>
      <c r="F115" s="16">
        <v>6</v>
      </c>
      <c r="G115" s="16">
        <v>7</v>
      </c>
      <c r="H115" s="28"/>
      <c r="I115" s="28"/>
      <c r="J115" s="28"/>
      <c r="K115" s="28"/>
      <c r="L115" s="28"/>
      <c r="M115" s="28"/>
      <c r="N115" s="28"/>
      <c r="O115" s="27">
        <f>SUM(D115:G115)</f>
        <v>22</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3</v>
      </c>
      <c r="J142" s="16">
        <v>21</v>
      </c>
      <c r="K142" s="16">
        <v>17</v>
      </c>
      <c r="L142" s="16">
        <v>10</v>
      </c>
      <c r="M142" s="16">
        <v>15</v>
      </c>
      <c r="N142" s="16">
        <v>0</v>
      </c>
      <c r="O142" s="33">
        <v>0</v>
      </c>
      <c r="P142" s="33">
        <v>0</v>
      </c>
      <c r="Q142" s="33">
        <v>0</v>
      </c>
      <c r="R142" s="33">
        <v>0</v>
      </c>
      <c r="S142" s="33">
        <v>0</v>
      </c>
      <c r="T142" s="33">
        <v>0</v>
      </c>
      <c r="U142" s="27">
        <f>SUM(H142:N142)</f>
        <v>66</v>
      </c>
      <c r="V142" s="31"/>
      <c r="W142" s="16">
        <v>4</v>
      </c>
      <c r="X142" s="16">
        <v>4</v>
      </c>
    </row>
    <row r="143" spans="1:24" s="7" customFormat="1" ht="18" customHeight="1" x14ac:dyDescent="0.25">
      <c r="A143" s="10"/>
      <c r="B143" s="305" t="s">
        <v>157</v>
      </c>
      <c r="C143" s="306"/>
      <c r="D143" s="302" t="s">
        <v>158</v>
      </c>
      <c r="E143" s="303"/>
      <c r="F143" s="303"/>
      <c r="G143" s="304"/>
      <c r="H143" s="29"/>
      <c r="I143" s="29"/>
      <c r="J143" s="16">
        <v>1</v>
      </c>
      <c r="K143" s="16">
        <v>0</v>
      </c>
      <c r="L143" s="16">
        <v>0</v>
      </c>
      <c r="M143" s="16">
        <v>0</v>
      </c>
      <c r="N143" s="16">
        <v>0</v>
      </c>
      <c r="O143" s="16">
        <v>0</v>
      </c>
      <c r="P143" s="16">
        <v>0</v>
      </c>
      <c r="Q143" s="16">
        <v>0</v>
      </c>
      <c r="R143" s="16">
        <v>0</v>
      </c>
      <c r="S143" s="16">
        <v>0</v>
      </c>
      <c r="T143" s="16">
        <v>0</v>
      </c>
      <c r="U143" s="27">
        <f>SUM(J143:T143)</f>
        <v>1</v>
      </c>
      <c r="V143" s="31"/>
      <c r="W143" s="15"/>
      <c r="X143" s="15"/>
    </row>
    <row r="144" spans="1:24" s="7" customFormat="1" ht="18" customHeight="1" x14ac:dyDescent="0.25">
      <c r="A144" s="10"/>
      <c r="B144" s="307"/>
      <c r="C144" s="308"/>
      <c r="D144" s="302" t="s">
        <v>159</v>
      </c>
      <c r="E144" s="303"/>
      <c r="F144" s="303"/>
      <c r="G144" s="304"/>
      <c r="H144" s="29"/>
      <c r="I144" s="29"/>
      <c r="J144" s="16">
        <v>1</v>
      </c>
      <c r="K144" s="16">
        <v>0</v>
      </c>
      <c r="L144" s="16">
        <v>0</v>
      </c>
      <c r="M144" s="16">
        <v>0</v>
      </c>
      <c r="N144" s="16">
        <v>0</v>
      </c>
      <c r="O144" s="16">
        <v>0</v>
      </c>
      <c r="P144" s="16">
        <v>0</v>
      </c>
      <c r="Q144" s="16">
        <v>0</v>
      </c>
      <c r="R144" s="16">
        <v>0</v>
      </c>
      <c r="S144" s="16">
        <v>0</v>
      </c>
      <c r="T144" s="16">
        <v>0</v>
      </c>
      <c r="U144" s="27">
        <f>SUM(J144:T144)</f>
        <v>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5</v>
      </c>
      <c r="I151" s="16">
        <v>7</v>
      </c>
      <c r="J151" s="16">
        <v>5</v>
      </c>
      <c r="K151" s="16">
        <v>3</v>
      </c>
      <c r="L151" s="16">
        <v>7</v>
      </c>
      <c r="M151" s="16">
        <v>6</v>
      </c>
      <c r="N151" s="16">
        <v>0</v>
      </c>
      <c r="O151" s="16">
        <v>0</v>
      </c>
      <c r="P151" s="16">
        <v>0</v>
      </c>
      <c r="Q151" s="16">
        <v>3</v>
      </c>
      <c r="R151" s="16">
        <v>0</v>
      </c>
      <c r="S151" s="16">
        <v>1</v>
      </c>
      <c r="T151" s="16">
        <v>1</v>
      </c>
      <c r="U151" s="16">
        <v>3</v>
      </c>
      <c r="V151" s="16">
        <v>0</v>
      </c>
      <c r="W151" s="16">
        <v>4</v>
      </c>
      <c r="X151" s="16">
        <v>0</v>
      </c>
      <c r="Y151" s="16">
        <v>3</v>
      </c>
      <c r="Z151" s="16">
        <v>0</v>
      </c>
      <c r="AA151" s="16">
        <v>6</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1</v>
      </c>
      <c r="G158" s="16">
        <v>0</v>
      </c>
      <c r="H158" s="16">
        <v>0</v>
      </c>
      <c r="I158" s="16">
        <v>2</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8</v>
      </c>
      <c r="G159" s="16">
        <v>0</v>
      </c>
      <c r="H159" s="16">
        <v>0</v>
      </c>
      <c r="I159" s="16">
        <v>2</v>
      </c>
      <c r="J159" s="16">
        <v>0</v>
      </c>
      <c r="K159" s="16"/>
      <c r="L159" s="16"/>
      <c r="M159" s="16"/>
      <c r="N159" s="16"/>
      <c r="O159" s="16"/>
      <c r="P159" s="16"/>
      <c r="Q159" s="16">
        <v>0</v>
      </c>
      <c r="R159" s="12"/>
    </row>
    <row r="160" spans="1:27" s="7" customFormat="1" ht="19.5" customHeight="1" x14ac:dyDescent="0.25">
      <c r="A160" s="10"/>
      <c r="B160" s="39" t="s">
        <v>174</v>
      </c>
      <c r="C160" s="40"/>
      <c r="D160" s="41"/>
      <c r="E160" s="16">
        <v>5</v>
      </c>
      <c r="F160" s="16">
        <v>4</v>
      </c>
      <c r="G160" s="16">
        <v>5</v>
      </c>
      <c r="H160" s="16">
        <v>2</v>
      </c>
      <c r="I160" s="16">
        <v>2</v>
      </c>
      <c r="J160" s="16">
        <v>6</v>
      </c>
      <c r="K160" s="16">
        <v>0</v>
      </c>
      <c r="L160" s="16">
        <v>0</v>
      </c>
      <c r="M160" s="16">
        <v>0</v>
      </c>
      <c r="N160" s="16">
        <v>0</v>
      </c>
      <c r="O160" s="16">
        <v>0</v>
      </c>
      <c r="P160" s="16">
        <v>0</v>
      </c>
      <c r="Q160" s="16">
        <v>5</v>
      </c>
      <c r="R160" s="12"/>
    </row>
    <row r="161" spans="1:18" s="7" customFormat="1" ht="18" customHeight="1" x14ac:dyDescent="0.25">
      <c r="A161" s="10"/>
      <c r="B161" s="39" t="s">
        <v>175</v>
      </c>
      <c r="C161" s="40"/>
      <c r="D161" s="41"/>
      <c r="E161" s="16">
        <v>5</v>
      </c>
      <c r="F161" s="16">
        <v>8</v>
      </c>
      <c r="G161" s="16">
        <v>5</v>
      </c>
      <c r="H161" s="16">
        <v>7</v>
      </c>
      <c r="I161" s="16">
        <v>1</v>
      </c>
      <c r="J161" s="16">
        <v>3</v>
      </c>
      <c r="K161" s="16">
        <v>0</v>
      </c>
      <c r="L161" s="16">
        <v>0</v>
      </c>
      <c r="M161" s="16">
        <v>0</v>
      </c>
      <c r="N161" s="16">
        <v>0</v>
      </c>
      <c r="O161" s="16">
        <v>0</v>
      </c>
      <c r="P161" s="16">
        <v>0</v>
      </c>
      <c r="Q161" s="16">
        <v>7</v>
      </c>
      <c r="R161" s="12"/>
    </row>
    <row r="162" spans="1:18" s="7" customFormat="1" ht="18" customHeight="1" x14ac:dyDescent="0.25">
      <c r="A162" s="10"/>
      <c r="B162" s="39" t="s">
        <v>176</v>
      </c>
      <c r="C162" s="40"/>
      <c r="D162" s="41"/>
      <c r="E162" s="16">
        <v>4</v>
      </c>
      <c r="F162" s="16">
        <v>3</v>
      </c>
      <c r="G162" s="16">
        <v>1</v>
      </c>
      <c r="H162" s="16">
        <v>3</v>
      </c>
      <c r="I162" s="16">
        <v>3</v>
      </c>
      <c r="J162" s="16">
        <v>0</v>
      </c>
      <c r="K162" s="16">
        <v>0</v>
      </c>
      <c r="L162" s="16">
        <v>0</v>
      </c>
      <c r="M162" s="16">
        <v>0</v>
      </c>
      <c r="N162" s="16">
        <v>0</v>
      </c>
      <c r="O162" s="16">
        <v>0</v>
      </c>
      <c r="P162" s="16">
        <v>0</v>
      </c>
      <c r="Q162" s="16">
        <v>5</v>
      </c>
      <c r="R162" s="12"/>
    </row>
    <row r="163" spans="1:18" s="7" customFormat="1" ht="18" customHeight="1" x14ac:dyDescent="0.25">
      <c r="A163" s="10"/>
      <c r="B163" s="39" t="s">
        <v>177</v>
      </c>
      <c r="C163" s="40"/>
      <c r="D163" s="41"/>
      <c r="E163" s="16">
        <v>4</v>
      </c>
      <c r="F163" s="16">
        <v>3</v>
      </c>
      <c r="G163" s="16">
        <v>2</v>
      </c>
      <c r="H163" s="16">
        <v>0</v>
      </c>
      <c r="I163" s="16">
        <v>0</v>
      </c>
      <c r="J163" s="16">
        <v>0</v>
      </c>
      <c r="K163" s="16">
        <v>0</v>
      </c>
      <c r="L163" s="16">
        <v>0</v>
      </c>
      <c r="M163" s="16">
        <v>0</v>
      </c>
      <c r="N163" s="16">
        <v>0</v>
      </c>
      <c r="O163" s="16">
        <v>0</v>
      </c>
      <c r="P163" s="16">
        <v>0</v>
      </c>
      <c r="Q163" s="16">
        <v>3</v>
      </c>
      <c r="R163" s="12"/>
    </row>
    <row r="164" spans="1:18" s="7" customFormat="1" ht="18" customHeight="1" x14ac:dyDescent="0.25">
      <c r="A164" s="10"/>
      <c r="B164" s="39" t="s">
        <v>178</v>
      </c>
      <c r="C164" s="40"/>
      <c r="D164" s="41"/>
      <c r="E164" s="16">
        <v>4</v>
      </c>
      <c r="F164" s="16">
        <v>3</v>
      </c>
      <c r="G164" s="16">
        <v>2</v>
      </c>
      <c r="H164" s="16">
        <v>0</v>
      </c>
      <c r="I164" s="16">
        <v>0</v>
      </c>
      <c r="J164" s="16">
        <v>0</v>
      </c>
      <c r="K164" s="16">
        <v>0</v>
      </c>
      <c r="L164" s="16">
        <v>0</v>
      </c>
      <c r="M164" s="16">
        <v>0</v>
      </c>
      <c r="N164" s="16">
        <v>0</v>
      </c>
      <c r="O164" s="16">
        <v>0</v>
      </c>
      <c r="P164" s="16">
        <v>0</v>
      </c>
      <c r="Q164" s="16">
        <v>4</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0</v>
      </c>
      <c r="I181" s="16">
        <v>1</v>
      </c>
      <c r="J181" s="16">
        <v>1</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3</v>
      </c>
      <c r="F182" s="16">
        <v>1</v>
      </c>
      <c r="G182" s="16">
        <v>0</v>
      </c>
      <c r="H182" s="16">
        <v>3</v>
      </c>
      <c r="I182" s="16">
        <v>1</v>
      </c>
      <c r="J182" s="16">
        <v>1</v>
      </c>
      <c r="K182" s="16">
        <v>0</v>
      </c>
      <c r="L182" s="16">
        <v>0</v>
      </c>
      <c r="M182" s="16">
        <v>0</v>
      </c>
      <c r="N182" s="16">
        <v>0</v>
      </c>
      <c r="O182" s="16">
        <v>0</v>
      </c>
      <c r="P182" s="16">
        <v>0</v>
      </c>
      <c r="Q182" s="16">
        <v>1</v>
      </c>
      <c r="R182" s="12"/>
    </row>
    <row r="183" spans="1:18" s="7" customFormat="1" ht="18" customHeight="1" x14ac:dyDescent="0.25">
      <c r="A183" s="10"/>
      <c r="B183" s="39" t="s">
        <v>177</v>
      </c>
      <c r="C183" s="40"/>
      <c r="D183" s="41"/>
      <c r="E183" s="16">
        <v>1</v>
      </c>
      <c r="F183" s="16">
        <v>0</v>
      </c>
      <c r="G183" s="16">
        <v>4</v>
      </c>
      <c r="H183" s="16">
        <v>0</v>
      </c>
      <c r="I183" s="16">
        <v>0</v>
      </c>
      <c r="J183" s="16">
        <v>0</v>
      </c>
      <c r="K183" s="16">
        <v>0</v>
      </c>
      <c r="L183" s="16">
        <v>0</v>
      </c>
      <c r="M183" s="16">
        <v>0</v>
      </c>
      <c r="N183" s="16">
        <v>0</v>
      </c>
      <c r="O183" s="16">
        <v>0</v>
      </c>
      <c r="P183" s="16">
        <v>0</v>
      </c>
      <c r="Q183" s="16">
        <v>2</v>
      </c>
      <c r="R183" s="12"/>
    </row>
    <row r="184" spans="1:18" s="7" customFormat="1" ht="18" customHeight="1" x14ac:dyDescent="0.25">
      <c r="A184" s="10"/>
      <c r="B184" s="39" t="s">
        <v>178</v>
      </c>
      <c r="C184" s="40"/>
      <c r="D184" s="41"/>
      <c r="E184" s="16">
        <v>3</v>
      </c>
      <c r="F184" s="16">
        <v>4</v>
      </c>
      <c r="G184" s="16">
        <v>3</v>
      </c>
      <c r="H184" s="16">
        <v>2</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6</v>
      </c>
      <c r="E190" s="16">
        <v>0</v>
      </c>
      <c r="F190" s="16">
        <v>3</v>
      </c>
      <c r="G190" s="16">
        <v>4</v>
      </c>
      <c r="H190" s="16">
        <v>9</v>
      </c>
      <c r="I190" s="16">
        <v>6</v>
      </c>
      <c r="J190" s="16">
        <v>8</v>
      </c>
      <c r="K190" s="16">
        <v>0</v>
      </c>
      <c r="L190" s="16">
        <v>7</v>
      </c>
      <c r="M190" s="16">
        <v>5</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2</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1</v>
      </c>
      <c r="K200" s="16">
        <v>0</v>
      </c>
      <c r="L200" s="16">
        <v>0</v>
      </c>
      <c r="M200" s="16">
        <v>0</v>
      </c>
      <c r="N200" s="16">
        <v>0</v>
      </c>
      <c r="O200" s="16">
        <v>0</v>
      </c>
      <c r="P200" s="16">
        <v>0</v>
      </c>
      <c r="Q200" s="16">
        <v>4</v>
      </c>
      <c r="R200" s="12"/>
    </row>
    <row r="201" spans="1:18" s="7" customFormat="1" ht="18" customHeight="1" x14ac:dyDescent="0.25">
      <c r="A201" s="10"/>
      <c r="B201" s="39" t="s">
        <v>176</v>
      </c>
      <c r="C201" s="40"/>
      <c r="D201" s="41"/>
      <c r="E201" s="16">
        <v>1</v>
      </c>
      <c r="F201" s="16">
        <v>0</v>
      </c>
      <c r="G201" s="16">
        <v>0</v>
      </c>
      <c r="H201" s="16">
        <v>0</v>
      </c>
      <c r="I201" s="16">
        <v>0</v>
      </c>
      <c r="J201" s="16">
        <v>0</v>
      </c>
      <c r="K201" s="16">
        <v>0</v>
      </c>
      <c r="L201" s="16">
        <v>0</v>
      </c>
      <c r="M201" s="16">
        <v>0</v>
      </c>
      <c r="N201" s="16">
        <v>0</v>
      </c>
      <c r="O201" s="16">
        <v>0</v>
      </c>
      <c r="P201" s="16">
        <v>0</v>
      </c>
      <c r="Q201" s="16">
        <v>4</v>
      </c>
      <c r="R201" s="12"/>
    </row>
    <row r="202" spans="1:18" s="7" customFormat="1" ht="18" customHeight="1" x14ac:dyDescent="0.25">
      <c r="A202" s="10"/>
      <c r="B202" s="39" t="s">
        <v>177</v>
      </c>
      <c r="C202" s="40"/>
      <c r="D202" s="41"/>
      <c r="E202" s="16">
        <v>1</v>
      </c>
      <c r="F202" s="16">
        <v>0</v>
      </c>
      <c r="G202" s="16">
        <v>0</v>
      </c>
      <c r="H202" s="16">
        <v>0</v>
      </c>
      <c r="I202" s="16">
        <v>0</v>
      </c>
      <c r="J202" s="16">
        <v>0</v>
      </c>
      <c r="K202" s="16">
        <v>0</v>
      </c>
      <c r="L202" s="16">
        <v>0</v>
      </c>
      <c r="M202" s="16">
        <v>0</v>
      </c>
      <c r="N202" s="16">
        <v>0</v>
      </c>
      <c r="O202" s="16">
        <v>0</v>
      </c>
      <c r="P202" s="16">
        <v>0</v>
      </c>
      <c r="Q202" s="16">
        <v>1</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2</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1</v>
      </c>
      <c r="M248" s="24">
        <v>0</v>
      </c>
      <c r="S248" s="15"/>
    </row>
    <row r="249" spans="1:27" s="7" customFormat="1" ht="18" customHeight="1" x14ac:dyDescent="0.25">
      <c r="A249" s="10"/>
      <c r="B249" s="296" t="s">
        <v>218</v>
      </c>
      <c r="C249" s="296"/>
      <c r="D249" s="24">
        <v>0</v>
      </c>
      <c r="E249" s="24">
        <v>0</v>
      </c>
      <c r="F249" s="24">
        <v>0</v>
      </c>
      <c r="G249" s="24">
        <v>0</v>
      </c>
      <c r="H249" s="24">
        <v>1</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1</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38</v>
      </c>
      <c r="E258" s="16">
        <v>0</v>
      </c>
      <c r="F258" s="16">
        <v>0</v>
      </c>
      <c r="G258" s="16">
        <v>0</v>
      </c>
      <c r="H258" s="16">
        <v>2</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4</v>
      </c>
      <c r="D276" s="72">
        <v>4</v>
      </c>
      <c r="E276" s="72">
        <v>4</v>
      </c>
      <c r="F276" s="72">
        <v>8</v>
      </c>
      <c r="G276" s="72">
        <v>6</v>
      </c>
      <c r="H276" s="72">
        <v>6</v>
      </c>
      <c r="I276" s="72">
        <v>0</v>
      </c>
      <c r="J276" s="72">
        <v>0</v>
      </c>
      <c r="K276" s="72">
        <v>0</v>
      </c>
      <c r="L276" s="72">
        <v>0</v>
      </c>
      <c r="M276" s="72">
        <v>0</v>
      </c>
      <c r="N276" s="72">
        <v>0</v>
      </c>
      <c r="O276" s="72">
        <v>0</v>
      </c>
    </row>
    <row r="277" spans="1:18" s="7" customFormat="1" ht="18" customHeight="1" x14ac:dyDescent="0.25">
      <c r="A277" s="10"/>
      <c r="B277" s="71" t="s">
        <v>261</v>
      </c>
      <c r="C277" s="72">
        <v>3</v>
      </c>
      <c r="D277" s="72">
        <v>8</v>
      </c>
      <c r="E277" s="72">
        <v>10</v>
      </c>
      <c r="F277" s="72">
        <v>10</v>
      </c>
      <c r="G277" s="72">
        <v>10</v>
      </c>
      <c r="H277" s="72">
        <v>7</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11</v>
      </c>
      <c r="F284" s="72">
        <v>7</v>
      </c>
      <c r="G284" s="72">
        <v>4</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8</v>
      </c>
      <c r="F285" s="72">
        <v>8</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3</v>
      </c>
      <c r="F287" s="72">
        <v>3</v>
      </c>
      <c r="G287" s="73">
        <v>0</v>
      </c>
      <c r="H287" s="73">
        <v>0</v>
      </c>
      <c r="I287" s="73">
        <v>1</v>
      </c>
      <c r="J287" s="73">
        <v>0</v>
      </c>
      <c r="K287" s="73">
        <v>0</v>
      </c>
      <c r="L287" s="73">
        <v>0</v>
      </c>
      <c r="M287" s="73">
        <v>1</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9</v>
      </c>
      <c r="F289" s="72">
        <v>9</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1</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1</v>
      </c>
      <c r="F293" s="72">
        <v>0</v>
      </c>
      <c r="G293" s="72">
        <v>1</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72</v>
      </c>
      <c r="F295" s="72">
        <v>0</v>
      </c>
      <c r="G295" s="72">
        <v>45</v>
      </c>
      <c r="H295" s="72">
        <v>6</v>
      </c>
      <c r="I295" s="72">
        <v>5</v>
      </c>
      <c r="J295" s="72">
        <v>4</v>
      </c>
      <c r="K295" s="72">
        <v>4</v>
      </c>
      <c r="L295" s="72">
        <v>1</v>
      </c>
      <c r="M295" s="72">
        <v>0</v>
      </c>
      <c r="N295" s="72">
        <v>0</v>
      </c>
      <c r="O295" s="72">
        <v>3</v>
      </c>
      <c r="P295" s="72">
        <v>1</v>
      </c>
      <c r="Q295" s="72">
        <v>3</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10</v>
      </c>
      <c r="F297" s="73">
        <v>0</v>
      </c>
      <c r="G297" s="72">
        <v>3</v>
      </c>
      <c r="H297" s="72">
        <v>1</v>
      </c>
      <c r="I297" s="72">
        <v>2</v>
      </c>
      <c r="J297" s="72">
        <v>0</v>
      </c>
      <c r="K297" s="72">
        <v>2</v>
      </c>
      <c r="L297" s="72">
        <v>0</v>
      </c>
      <c r="M297" s="72">
        <v>0</v>
      </c>
      <c r="N297" s="72">
        <v>1</v>
      </c>
      <c r="O297" s="72">
        <v>0</v>
      </c>
      <c r="P297" s="72">
        <v>1</v>
      </c>
      <c r="Q297" s="72">
        <v>0</v>
      </c>
      <c r="R297" s="72">
        <v>0</v>
      </c>
    </row>
    <row r="298" spans="1:18" s="7" customFormat="1" x14ac:dyDescent="0.25">
      <c r="A298" s="10"/>
      <c r="B298" s="288" t="s">
        <v>280</v>
      </c>
      <c r="C298" s="288"/>
      <c r="D298" s="288"/>
      <c r="E298" s="72">
        <f>SUM(G298:R298)</f>
        <v>250</v>
      </c>
      <c r="F298" s="73">
        <v>0</v>
      </c>
      <c r="G298" s="72">
        <v>41</v>
      </c>
      <c r="H298" s="72">
        <v>35</v>
      </c>
      <c r="I298" s="72">
        <v>30</v>
      </c>
      <c r="J298" s="72">
        <v>24</v>
      </c>
      <c r="K298" s="72">
        <v>32</v>
      </c>
      <c r="L298" s="72">
        <v>0</v>
      </c>
      <c r="M298" s="72">
        <v>2</v>
      </c>
      <c r="N298" s="72">
        <v>1</v>
      </c>
      <c r="O298" s="72">
        <v>10</v>
      </c>
      <c r="P298" s="72">
        <v>14</v>
      </c>
      <c r="Q298" s="72">
        <v>15</v>
      </c>
      <c r="R298" s="72">
        <v>46</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27</v>
      </c>
      <c r="G311" s="81">
        <v>0</v>
      </c>
      <c r="H311" s="81">
        <v>0</v>
      </c>
      <c r="I311" s="81">
        <v>10</v>
      </c>
      <c r="J311" s="81">
        <v>8</v>
      </c>
      <c r="K311" s="81">
        <v>3</v>
      </c>
      <c r="L311" s="81">
        <v>6</v>
      </c>
      <c r="M311" s="82">
        <v>0</v>
      </c>
      <c r="O311" s="15"/>
    </row>
    <row r="312" spans="1:25" s="7" customFormat="1" ht="20.25" customHeight="1" x14ac:dyDescent="0.25">
      <c r="A312" s="10"/>
      <c r="B312" s="39" t="s">
        <v>296</v>
      </c>
      <c r="C312" s="79"/>
      <c r="D312" s="79"/>
      <c r="E312" s="80"/>
      <c r="F312" s="72">
        <v>37</v>
      </c>
      <c r="G312" s="81">
        <v>0</v>
      </c>
      <c r="H312" s="81">
        <v>3</v>
      </c>
      <c r="I312" s="81">
        <v>14</v>
      </c>
      <c r="J312" s="81">
        <v>9</v>
      </c>
      <c r="K312" s="81">
        <v>5</v>
      </c>
      <c r="L312" s="81">
        <v>6</v>
      </c>
      <c r="M312" s="82">
        <v>0</v>
      </c>
      <c r="N312" s="81">
        <v>0</v>
      </c>
      <c r="O312" s="81">
        <v>3</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2</v>
      </c>
      <c r="E322" s="16">
        <v>4</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2</v>
      </c>
      <c r="E323" s="16">
        <v>3</v>
      </c>
      <c r="F323" s="16">
        <v>3</v>
      </c>
      <c r="G323" s="16">
        <v>1</v>
      </c>
      <c r="H323" s="16">
        <v>7</v>
      </c>
      <c r="I323" s="16">
        <v>4</v>
      </c>
      <c r="J323" s="16">
        <v>2</v>
      </c>
      <c r="K323" s="16">
        <v>6</v>
      </c>
      <c r="L323" s="16">
        <v>1</v>
      </c>
      <c r="M323" s="16">
        <v>0</v>
      </c>
      <c r="N323" s="16">
        <v>5</v>
      </c>
    </row>
    <row r="324" spans="1:25" s="7" customFormat="1" ht="18" customHeight="1" x14ac:dyDescent="0.25">
      <c r="A324" s="10"/>
      <c r="B324" s="279" t="s">
        <v>122</v>
      </c>
      <c r="C324" s="280"/>
      <c r="D324" s="16">
        <v>3</v>
      </c>
      <c r="E324" s="16">
        <v>2</v>
      </c>
      <c r="F324" s="16">
        <v>1</v>
      </c>
      <c r="G324" s="16">
        <v>5</v>
      </c>
      <c r="H324" s="16">
        <v>1</v>
      </c>
      <c r="I324" s="16">
        <v>4</v>
      </c>
      <c r="J324" s="29">
        <v>0</v>
      </c>
      <c r="K324" s="29">
        <v>0</v>
      </c>
      <c r="L324" s="29">
        <v>0</v>
      </c>
      <c r="M324" s="29">
        <v>0</v>
      </c>
      <c r="N324" s="29">
        <v>0</v>
      </c>
      <c r="T324" s="91"/>
    </row>
    <row r="325" spans="1:25" s="7" customFormat="1" ht="18" customHeight="1" x14ac:dyDescent="0.25">
      <c r="A325" s="10"/>
      <c r="B325" s="279" t="s">
        <v>123</v>
      </c>
      <c r="C325" s="280"/>
      <c r="D325" s="16">
        <v>2</v>
      </c>
      <c r="E325" s="16">
        <v>2</v>
      </c>
      <c r="F325" s="16">
        <v>1</v>
      </c>
      <c r="G325" s="16">
        <v>4</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1</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0</v>
      </c>
      <c r="I349" s="100">
        <f t="shared" si="0"/>
        <v>9</v>
      </c>
      <c r="J349" s="100">
        <f t="shared" si="0"/>
        <v>24</v>
      </c>
      <c r="K349" s="100">
        <f t="shared" si="0"/>
        <v>31</v>
      </c>
      <c r="L349" s="101">
        <f t="shared" si="0"/>
        <v>65</v>
      </c>
      <c r="O349" s="98"/>
    </row>
    <row r="350" spans="1:26" s="97" customFormat="1" ht="27" customHeight="1" x14ac:dyDescent="0.25">
      <c r="B350" s="271" t="s">
        <v>338</v>
      </c>
      <c r="C350" s="271"/>
      <c r="D350" s="271"/>
      <c r="E350" s="271"/>
      <c r="F350" s="271"/>
      <c r="G350" s="102">
        <f t="shared" ref="G350:L350" si="1">SUM(G351:G355)</f>
        <v>1</v>
      </c>
      <c r="H350" s="102">
        <f t="shared" si="1"/>
        <v>0</v>
      </c>
      <c r="I350" s="102">
        <f t="shared" si="1"/>
        <v>9</v>
      </c>
      <c r="J350" s="102">
        <f t="shared" si="1"/>
        <v>24</v>
      </c>
      <c r="K350" s="102">
        <f t="shared" si="1"/>
        <v>31</v>
      </c>
      <c r="L350" s="103">
        <f t="shared" si="1"/>
        <v>65</v>
      </c>
      <c r="O350" s="98"/>
    </row>
    <row r="351" spans="1:26" s="97" customFormat="1" ht="15" x14ac:dyDescent="0.25">
      <c r="A351" s="8"/>
      <c r="B351" s="269" t="s">
        <v>339</v>
      </c>
      <c r="C351" s="269"/>
      <c r="D351" s="269"/>
      <c r="E351" s="269"/>
      <c r="F351" s="269"/>
      <c r="G351" s="104">
        <v>1</v>
      </c>
      <c r="H351" s="104">
        <v>0</v>
      </c>
      <c r="I351" s="104">
        <v>3</v>
      </c>
      <c r="J351" s="104">
        <v>11</v>
      </c>
      <c r="K351" s="104">
        <v>7</v>
      </c>
      <c r="L351" s="105">
        <f>SUM(G351:K351)</f>
        <v>22</v>
      </c>
      <c r="O351" s="98"/>
    </row>
    <row r="352" spans="1:26" s="97" customFormat="1" ht="15" x14ac:dyDescent="0.25">
      <c r="A352" s="8"/>
      <c r="B352" s="256" t="s">
        <v>340</v>
      </c>
      <c r="C352" s="256"/>
      <c r="D352" s="256"/>
      <c r="E352" s="256"/>
      <c r="F352" s="256"/>
      <c r="G352" s="104">
        <v>0</v>
      </c>
      <c r="H352" s="104">
        <v>0</v>
      </c>
      <c r="I352" s="104">
        <v>6</v>
      </c>
      <c r="J352" s="104">
        <v>13</v>
      </c>
      <c r="K352" s="104">
        <v>23</v>
      </c>
      <c r="L352" s="105">
        <f>SUM(G352:K352)</f>
        <v>42</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8</v>
      </c>
      <c r="I382" s="133">
        <f>SUM(I383:I385)</f>
        <v>4</v>
      </c>
      <c r="J382" s="133">
        <f>SUM(J383:J385)</f>
        <v>12</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7</v>
      </c>
      <c r="I383" s="104">
        <v>2</v>
      </c>
      <c r="J383" s="134">
        <f>SUM(G383:I383)</f>
        <v>9</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1</v>
      </c>
      <c r="I385" s="104">
        <v>2</v>
      </c>
      <c r="J385" s="134">
        <f>SUM(G385:I385)</f>
        <v>3</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5</v>
      </c>
      <c r="F403" s="140">
        <f>H403+J403+L403+N403+P403+R403+T403</f>
        <v>10</v>
      </c>
      <c r="G403" s="141">
        <v>0</v>
      </c>
      <c r="H403" s="141">
        <v>0</v>
      </c>
      <c r="I403" s="141">
        <v>1</v>
      </c>
      <c r="J403" s="141">
        <v>0</v>
      </c>
      <c r="K403" s="141">
        <v>1</v>
      </c>
      <c r="L403" s="141">
        <v>5</v>
      </c>
      <c r="M403" s="141">
        <v>2</v>
      </c>
      <c r="N403" s="141">
        <v>3</v>
      </c>
      <c r="O403" s="141">
        <v>1</v>
      </c>
      <c r="P403" s="141">
        <v>1</v>
      </c>
      <c r="Q403" s="141">
        <v>0</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5</v>
      </c>
      <c r="E426" s="140">
        <f t="shared" si="5"/>
        <v>38</v>
      </c>
      <c r="F426" s="60">
        <v>5</v>
      </c>
      <c r="G426" s="60">
        <v>38</v>
      </c>
      <c r="H426" s="60">
        <v>0</v>
      </c>
      <c r="I426" s="60">
        <v>0</v>
      </c>
      <c r="J426" s="60">
        <v>0</v>
      </c>
      <c r="K426" s="60">
        <v>0</v>
      </c>
    </row>
    <row r="427" spans="1:26" s="153" customFormat="1" ht="18" customHeight="1" x14ac:dyDescent="0.25">
      <c r="A427" s="10"/>
      <c r="B427" s="161" t="s">
        <v>418</v>
      </c>
      <c r="C427" s="163"/>
      <c r="D427" s="140">
        <f t="shared" si="5"/>
        <v>2</v>
      </c>
      <c r="E427" s="140">
        <f t="shared" si="5"/>
        <v>1</v>
      </c>
      <c r="F427" s="60">
        <v>2</v>
      </c>
      <c r="G427" s="60">
        <v>1</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7</v>
      </c>
      <c r="E429" s="140">
        <f t="shared" si="6"/>
        <v>39</v>
      </c>
      <c r="F429" s="140">
        <f t="shared" si="6"/>
        <v>7</v>
      </c>
      <c r="G429" s="140">
        <f t="shared" si="6"/>
        <v>39</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G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topLeftCell="A369" workbookViewId="0">
      <selection activeCell="M390" sqref="M390"/>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435</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1</v>
      </c>
      <c r="G33" s="20"/>
      <c r="H33" s="20"/>
      <c r="I33" s="20"/>
      <c r="J33" s="20"/>
      <c r="K33" s="20"/>
      <c r="L33" s="20"/>
      <c r="M33" s="17"/>
      <c r="O33" s="15"/>
    </row>
    <row r="34" spans="1:15" s="7" customFormat="1" ht="18" customHeight="1" x14ac:dyDescent="0.25">
      <c r="A34" s="10"/>
      <c r="B34" s="309" t="s">
        <v>35</v>
      </c>
      <c r="C34" s="310"/>
      <c r="D34" s="310"/>
      <c r="E34" s="311"/>
      <c r="F34" s="16">
        <v>3</v>
      </c>
      <c r="G34" s="20"/>
      <c r="H34" s="20"/>
      <c r="I34" s="20"/>
      <c r="J34" s="20"/>
      <c r="K34" s="20"/>
      <c r="L34" s="20"/>
      <c r="M34" s="17"/>
      <c r="O34" s="15"/>
    </row>
    <row r="35" spans="1:15" s="7" customFormat="1" ht="18" customHeight="1" x14ac:dyDescent="0.25">
      <c r="A35" s="10"/>
      <c r="B35" s="309" t="s">
        <v>36</v>
      </c>
      <c r="C35" s="310"/>
      <c r="D35" s="310"/>
      <c r="E35" s="311"/>
      <c r="F35" s="16">
        <v>3</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5</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4</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3</v>
      </c>
      <c r="M59" s="15"/>
    </row>
    <row r="60" spans="1:21" s="7" customFormat="1" ht="18" customHeight="1" x14ac:dyDescent="0.25">
      <c r="A60" s="10"/>
      <c r="B60" s="309" t="s">
        <v>58</v>
      </c>
      <c r="C60" s="310"/>
      <c r="D60" s="310"/>
      <c r="E60" s="311"/>
      <c r="F60" s="16">
        <v>5</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1</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5</v>
      </c>
      <c r="G78" s="24">
        <v>15</v>
      </c>
      <c r="H78" s="24">
        <v>15</v>
      </c>
      <c r="L78" s="22"/>
    </row>
    <row r="79" spans="1:12" s="7" customFormat="1" ht="18" customHeight="1" x14ac:dyDescent="0.25">
      <c r="A79" s="23"/>
      <c r="B79" s="299" t="s">
        <v>79</v>
      </c>
      <c r="C79" s="299"/>
      <c r="D79" s="299"/>
      <c r="E79" s="299"/>
      <c r="F79" s="24">
        <v>3</v>
      </c>
      <c r="G79" s="24">
        <v>14</v>
      </c>
      <c r="H79" s="24">
        <v>1</v>
      </c>
      <c r="L79" s="22"/>
    </row>
    <row r="80" spans="1:12" s="7" customFormat="1" ht="18" customHeight="1" x14ac:dyDescent="0.25">
      <c r="A80" s="23"/>
      <c r="B80" s="299" t="s">
        <v>80</v>
      </c>
      <c r="C80" s="299"/>
      <c r="D80" s="299"/>
      <c r="E80" s="299"/>
      <c r="F80" s="24">
        <v>0</v>
      </c>
      <c r="G80" s="24">
        <v>1</v>
      </c>
      <c r="H80" s="24">
        <v>24</v>
      </c>
      <c r="L80" s="22"/>
    </row>
    <row r="81" spans="1:12" s="7" customFormat="1" ht="18" customHeight="1" x14ac:dyDescent="0.25">
      <c r="A81" s="23"/>
      <c r="B81" s="299" t="s">
        <v>81</v>
      </c>
      <c r="C81" s="299"/>
      <c r="D81" s="299"/>
      <c r="E81" s="299"/>
      <c r="F81" s="24">
        <v>1</v>
      </c>
      <c r="G81" s="24">
        <v>3</v>
      </c>
      <c r="H81" s="24">
        <v>0</v>
      </c>
      <c r="L81" s="22"/>
    </row>
    <row r="82" spans="1:12" s="7" customFormat="1" ht="18" customHeight="1" x14ac:dyDescent="0.25">
      <c r="A82" s="23"/>
      <c r="B82" s="299" t="s">
        <v>82</v>
      </c>
      <c r="C82" s="299"/>
      <c r="D82" s="299"/>
      <c r="E82" s="299"/>
      <c r="F82" s="24">
        <v>0</v>
      </c>
      <c r="G82" s="24">
        <v>0</v>
      </c>
      <c r="H82" s="24">
        <v>1</v>
      </c>
      <c r="L82" s="22"/>
    </row>
    <row r="83" spans="1:12" s="7" customFormat="1" ht="18" customHeight="1" x14ac:dyDescent="0.25">
      <c r="A83" s="23"/>
      <c r="B83" s="299" t="s">
        <v>83</v>
      </c>
      <c r="C83" s="299"/>
      <c r="D83" s="299"/>
      <c r="E83" s="299"/>
      <c r="F83" s="24">
        <v>0</v>
      </c>
      <c r="G83" s="24">
        <v>2</v>
      </c>
      <c r="H83" s="24">
        <v>0</v>
      </c>
      <c r="L83" s="22"/>
    </row>
    <row r="84" spans="1:12" s="7" customFormat="1" ht="18" customHeight="1" x14ac:dyDescent="0.25">
      <c r="A84" s="23"/>
      <c r="B84" s="299" t="s">
        <v>84</v>
      </c>
      <c r="C84" s="299"/>
      <c r="D84" s="299"/>
      <c r="E84" s="299"/>
      <c r="F84" s="24">
        <v>0</v>
      </c>
      <c r="G84" s="24">
        <v>1</v>
      </c>
      <c r="H84" s="24">
        <v>1</v>
      </c>
      <c r="L84" s="22"/>
    </row>
    <row r="85" spans="1:12" s="7" customFormat="1" ht="18" customHeight="1" x14ac:dyDescent="0.25">
      <c r="A85" s="23"/>
      <c r="B85" s="299" t="s">
        <v>85</v>
      </c>
      <c r="C85" s="299"/>
      <c r="D85" s="299"/>
      <c r="E85" s="299"/>
      <c r="F85" s="24">
        <v>1</v>
      </c>
      <c r="G85" s="24">
        <v>2</v>
      </c>
      <c r="H85" s="24">
        <v>4</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3</v>
      </c>
      <c r="H87" s="24">
        <v>18</v>
      </c>
      <c r="L87" s="22"/>
    </row>
    <row r="88" spans="1:12" s="7" customFormat="1" ht="18" customHeight="1" x14ac:dyDescent="0.25">
      <c r="A88" s="23"/>
      <c r="B88" s="299" t="s">
        <v>88</v>
      </c>
      <c r="C88" s="299"/>
      <c r="D88" s="299"/>
      <c r="E88" s="299"/>
      <c r="F88" s="24">
        <v>0</v>
      </c>
      <c r="G88" s="24">
        <v>1</v>
      </c>
      <c r="H88" s="24">
        <v>0</v>
      </c>
      <c r="L88" s="22"/>
    </row>
    <row r="89" spans="1:12" s="7" customFormat="1" ht="18" customHeight="1" x14ac:dyDescent="0.25">
      <c r="A89" s="23"/>
      <c r="B89" s="299" t="s">
        <v>89</v>
      </c>
      <c r="C89" s="299"/>
      <c r="D89" s="299"/>
      <c r="E89" s="299"/>
      <c r="F89" s="24">
        <v>0</v>
      </c>
      <c r="G89" s="24">
        <v>1</v>
      </c>
      <c r="H89" s="24">
        <v>1</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4</v>
      </c>
      <c r="L93" s="22"/>
    </row>
    <row r="94" spans="1:12" s="7" customFormat="1" ht="18" customHeight="1" x14ac:dyDescent="0.25">
      <c r="A94" s="23"/>
      <c r="B94" s="299" t="s">
        <v>94</v>
      </c>
      <c r="C94" s="299"/>
      <c r="D94" s="299"/>
      <c r="E94" s="299"/>
      <c r="F94" s="24">
        <v>1</v>
      </c>
      <c r="G94" s="24">
        <v>8</v>
      </c>
      <c r="H94" s="24">
        <v>1</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3</v>
      </c>
      <c r="G99" s="24">
        <v>11</v>
      </c>
      <c r="H99" s="24">
        <v>73</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38</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v>
      </c>
      <c r="E107" s="16">
        <v>2</v>
      </c>
      <c r="F107" s="26"/>
      <c r="G107" s="26"/>
      <c r="H107" s="26"/>
      <c r="I107" s="26"/>
      <c r="J107" s="26"/>
      <c r="K107" s="26"/>
      <c r="L107" s="26"/>
      <c r="M107" s="26"/>
      <c r="N107" s="26"/>
      <c r="O107" s="27">
        <f>SUM(D107:E107)</f>
        <v>4</v>
      </c>
      <c r="P107" s="12"/>
      <c r="T107" s="12"/>
    </row>
    <row r="108" spans="1:20" s="7" customFormat="1" ht="18" customHeight="1" x14ac:dyDescent="0.25">
      <c r="A108" s="10"/>
      <c r="B108" s="279" t="s">
        <v>118</v>
      </c>
      <c r="C108" s="280"/>
      <c r="D108" s="16">
        <v>0</v>
      </c>
      <c r="E108" s="16">
        <v>1</v>
      </c>
      <c r="F108" s="16">
        <v>2</v>
      </c>
      <c r="G108" s="26"/>
      <c r="H108" s="26"/>
      <c r="I108" s="26"/>
      <c r="J108" s="26"/>
      <c r="K108" s="26"/>
      <c r="L108" s="26"/>
      <c r="M108" s="26"/>
      <c r="N108" s="26"/>
      <c r="O108" s="27">
        <f>SUM(D108:F108)</f>
        <v>3</v>
      </c>
      <c r="P108" s="12"/>
      <c r="T108" s="12"/>
    </row>
    <row r="109" spans="1:20" s="7" customFormat="1" ht="18" customHeight="1" x14ac:dyDescent="0.25">
      <c r="A109" s="10"/>
      <c r="B109" s="279" t="s">
        <v>119</v>
      </c>
      <c r="C109" s="280"/>
      <c r="D109" s="16">
        <v>0</v>
      </c>
      <c r="E109" s="16">
        <v>0</v>
      </c>
      <c r="F109" s="16">
        <v>0</v>
      </c>
      <c r="G109" s="16">
        <v>2</v>
      </c>
      <c r="H109" s="26"/>
      <c r="I109" s="26"/>
      <c r="J109" s="26"/>
      <c r="K109" s="26"/>
      <c r="L109" s="16"/>
      <c r="M109" s="16"/>
      <c r="N109" s="16"/>
      <c r="O109" s="27">
        <f>SUM(D109:G109)</f>
        <v>2</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3</v>
      </c>
      <c r="E111" s="16">
        <v>5</v>
      </c>
      <c r="F111" s="16">
        <v>6</v>
      </c>
      <c r="G111" s="16">
        <v>2</v>
      </c>
      <c r="H111" s="16">
        <v>10</v>
      </c>
      <c r="I111" s="16">
        <v>5</v>
      </c>
      <c r="J111" s="16">
        <v>5</v>
      </c>
      <c r="K111" s="16">
        <v>6</v>
      </c>
      <c r="L111" s="16">
        <v>1</v>
      </c>
      <c r="M111" s="16">
        <v>2</v>
      </c>
      <c r="N111" s="16">
        <v>8</v>
      </c>
      <c r="O111" s="27">
        <f>SUM(D111:N111)</f>
        <v>53</v>
      </c>
      <c r="P111" s="12"/>
      <c r="T111" s="12"/>
    </row>
    <row r="112" spans="1:20" s="7" customFormat="1" ht="18" customHeight="1" x14ac:dyDescent="0.25">
      <c r="A112" s="10"/>
      <c r="B112" s="279" t="s">
        <v>122</v>
      </c>
      <c r="C112" s="280"/>
      <c r="D112" s="16">
        <v>3</v>
      </c>
      <c r="E112" s="16">
        <v>1</v>
      </c>
      <c r="F112" s="16">
        <v>6</v>
      </c>
      <c r="G112" s="16">
        <v>4</v>
      </c>
      <c r="H112" s="16">
        <v>3</v>
      </c>
      <c r="I112" s="16">
        <v>10</v>
      </c>
      <c r="J112" s="28"/>
      <c r="K112" s="28"/>
      <c r="L112" s="28"/>
      <c r="M112" s="28"/>
      <c r="N112" s="28"/>
      <c r="O112" s="27">
        <f>SUM(D112:I112)</f>
        <v>27</v>
      </c>
      <c r="P112" s="12"/>
      <c r="T112" s="12"/>
    </row>
    <row r="113" spans="1:20" s="7" customFormat="1" ht="18" customHeight="1" x14ac:dyDescent="0.25">
      <c r="A113" s="10"/>
      <c r="B113" s="279" t="s">
        <v>123</v>
      </c>
      <c r="C113" s="280"/>
      <c r="D113" s="16">
        <v>7</v>
      </c>
      <c r="E113" s="16">
        <v>3</v>
      </c>
      <c r="F113" s="16">
        <v>2</v>
      </c>
      <c r="G113" s="16">
        <v>9</v>
      </c>
      <c r="H113" s="28"/>
      <c r="I113" s="28"/>
      <c r="J113" s="28"/>
      <c r="K113" s="28"/>
      <c r="L113" s="28"/>
      <c r="M113" s="28"/>
      <c r="N113" s="28"/>
      <c r="O113" s="27">
        <f>SUM(D113:G113)</f>
        <v>21</v>
      </c>
      <c r="P113" s="12"/>
      <c r="T113" s="12"/>
    </row>
    <row r="114" spans="1:20" s="7" customFormat="1" ht="18" customHeight="1" x14ac:dyDescent="0.25">
      <c r="A114" s="10"/>
      <c r="B114" s="279" t="s">
        <v>124</v>
      </c>
      <c r="C114" s="280"/>
      <c r="D114" s="16">
        <v>4</v>
      </c>
      <c r="E114" s="16">
        <v>1</v>
      </c>
      <c r="F114" s="16">
        <v>2</v>
      </c>
      <c r="G114" s="16">
        <v>8</v>
      </c>
      <c r="H114" s="28"/>
      <c r="I114" s="28"/>
      <c r="J114" s="28"/>
      <c r="K114" s="28"/>
      <c r="L114" s="28"/>
      <c r="M114" s="28"/>
      <c r="N114" s="28"/>
      <c r="O114" s="27">
        <f>SUM(D114:G114)</f>
        <v>15</v>
      </c>
      <c r="P114" s="12"/>
      <c r="T114" s="12"/>
    </row>
    <row r="115" spans="1:20" s="7" customFormat="1" ht="18" customHeight="1" x14ac:dyDescent="0.25">
      <c r="A115" s="10"/>
      <c r="B115" s="279" t="s">
        <v>125</v>
      </c>
      <c r="C115" s="280"/>
      <c r="D115" s="16">
        <v>5</v>
      </c>
      <c r="E115" s="16">
        <v>1</v>
      </c>
      <c r="F115" s="16">
        <v>5</v>
      </c>
      <c r="G115" s="16">
        <v>6</v>
      </c>
      <c r="H115" s="28"/>
      <c r="I115" s="28"/>
      <c r="J115" s="28"/>
      <c r="K115" s="28"/>
      <c r="L115" s="28"/>
      <c r="M115" s="28"/>
      <c r="N115" s="28"/>
      <c r="O115" s="27">
        <f>SUM(D115:G115)</f>
        <v>17</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20</v>
      </c>
      <c r="K142" s="16">
        <v>14</v>
      </c>
      <c r="L142" s="16">
        <v>7</v>
      </c>
      <c r="M142" s="16">
        <v>12</v>
      </c>
      <c r="N142" s="16">
        <v>0</v>
      </c>
      <c r="O142" s="33">
        <v>0</v>
      </c>
      <c r="P142" s="33">
        <v>0</v>
      </c>
      <c r="Q142" s="33">
        <v>0</v>
      </c>
      <c r="R142" s="33">
        <v>0</v>
      </c>
      <c r="S142" s="33">
        <v>0</v>
      </c>
      <c r="T142" s="33">
        <v>0</v>
      </c>
      <c r="U142" s="27">
        <f>SUM(H142:N142)</f>
        <v>55</v>
      </c>
      <c r="V142" s="31"/>
      <c r="W142" s="16">
        <v>3</v>
      </c>
      <c r="X142" s="16">
        <v>4</v>
      </c>
    </row>
    <row r="143" spans="1:24" s="7" customFormat="1" ht="18" customHeight="1" x14ac:dyDescent="0.25">
      <c r="A143" s="10"/>
      <c r="B143" s="305" t="s">
        <v>157</v>
      </c>
      <c r="C143" s="306"/>
      <c r="D143" s="302" t="s">
        <v>158</v>
      </c>
      <c r="E143" s="303"/>
      <c r="F143" s="303"/>
      <c r="G143" s="304"/>
      <c r="H143" s="29"/>
      <c r="I143" s="29"/>
      <c r="J143" s="16">
        <v>1</v>
      </c>
      <c r="K143" s="16">
        <v>0</v>
      </c>
      <c r="L143" s="16">
        <v>0</v>
      </c>
      <c r="M143" s="16">
        <v>0</v>
      </c>
      <c r="N143" s="16">
        <v>0</v>
      </c>
      <c r="O143" s="16">
        <v>0</v>
      </c>
      <c r="P143" s="16">
        <v>0</v>
      </c>
      <c r="Q143" s="16">
        <v>0</v>
      </c>
      <c r="R143" s="16">
        <v>0</v>
      </c>
      <c r="S143" s="16">
        <v>0</v>
      </c>
      <c r="T143" s="16">
        <v>0</v>
      </c>
      <c r="U143" s="27">
        <f>SUM(J143:T143)</f>
        <v>1</v>
      </c>
      <c r="V143" s="31"/>
      <c r="W143" s="15"/>
      <c r="X143" s="15"/>
    </row>
    <row r="144" spans="1:24" s="7" customFormat="1" ht="18" customHeight="1" x14ac:dyDescent="0.25">
      <c r="A144" s="10"/>
      <c r="B144" s="307"/>
      <c r="C144" s="308"/>
      <c r="D144" s="302" t="s">
        <v>159</v>
      </c>
      <c r="E144" s="303"/>
      <c r="F144" s="303"/>
      <c r="G144" s="304"/>
      <c r="H144" s="29"/>
      <c r="I144" s="29"/>
      <c r="J144" s="16">
        <v>1</v>
      </c>
      <c r="K144" s="16">
        <v>0</v>
      </c>
      <c r="L144" s="16">
        <v>0</v>
      </c>
      <c r="M144" s="16">
        <v>0</v>
      </c>
      <c r="N144" s="16">
        <v>0</v>
      </c>
      <c r="O144" s="16">
        <v>0</v>
      </c>
      <c r="P144" s="16">
        <v>0</v>
      </c>
      <c r="Q144" s="16">
        <v>0</v>
      </c>
      <c r="R144" s="16">
        <v>0</v>
      </c>
      <c r="S144" s="16">
        <v>0</v>
      </c>
      <c r="T144" s="16">
        <v>0</v>
      </c>
      <c r="U144" s="27">
        <f>SUM(J144:T144)</f>
        <v>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4</v>
      </c>
      <c r="I151" s="16">
        <v>4</v>
      </c>
      <c r="J151" s="16">
        <v>3</v>
      </c>
      <c r="K151" s="16">
        <v>3</v>
      </c>
      <c r="L151" s="16">
        <v>6</v>
      </c>
      <c r="M151" s="16">
        <v>4</v>
      </c>
      <c r="N151" s="16">
        <v>0</v>
      </c>
      <c r="O151" s="16">
        <v>0</v>
      </c>
      <c r="P151" s="16">
        <v>0</v>
      </c>
      <c r="Q151" s="16">
        <v>1</v>
      </c>
      <c r="R151" s="16">
        <v>0</v>
      </c>
      <c r="S151" s="16">
        <v>0</v>
      </c>
      <c r="T151" s="16">
        <v>0</v>
      </c>
      <c r="U151" s="16">
        <v>0</v>
      </c>
      <c r="V151" s="16">
        <v>0</v>
      </c>
      <c r="W151" s="16">
        <v>0</v>
      </c>
      <c r="X151" s="16">
        <v>0</v>
      </c>
      <c r="Y151" s="16">
        <v>0</v>
      </c>
      <c r="Z151" s="16">
        <v>0</v>
      </c>
      <c r="AA151" s="16">
        <v>1</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1</v>
      </c>
      <c r="G158" s="16">
        <v>0</v>
      </c>
      <c r="H158" s="16">
        <v>0</v>
      </c>
      <c r="I158" s="16">
        <v>2</v>
      </c>
      <c r="J158" s="16">
        <v>0</v>
      </c>
      <c r="K158" s="16"/>
      <c r="L158" s="16"/>
      <c r="M158" s="16"/>
      <c r="N158" s="16"/>
      <c r="O158" s="16"/>
      <c r="P158" s="16"/>
      <c r="Q158" s="16"/>
      <c r="R158" s="12"/>
    </row>
    <row r="159" spans="1:27" s="7" customFormat="1" ht="18" customHeight="1" x14ac:dyDescent="0.25">
      <c r="A159" s="10"/>
      <c r="B159" s="39" t="s">
        <v>173</v>
      </c>
      <c r="C159" s="40"/>
      <c r="D159" s="41"/>
      <c r="E159" s="16">
        <v>2</v>
      </c>
      <c r="F159" s="16">
        <v>8</v>
      </c>
      <c r="G159" s="16">
        <v>0</v>
      </c>
      <c r="H159" s="16">
        <v>0</v>
      </c>
      <c r="I159" s="16">
        <v>2</v>
      </c>
      <c r="J159" s="16">
        <v>0</v>
      </c>
      <c r="K159" s="16"/>
      <c r="L159" s="16"/>
      <c r="M159" s="16"/>
      <c r="N159" s="16"/>
      <c r="O159" s="16"/>
      <c r="P159" s="16"/>
      <c r="Q159" s="16">
        <v>0</v>
      </c>
      <c r="R159" s="12"/>
    </row>
    <row r="160" spans="1:27" s="7" customFormat="1" ht="19.5" customHeight="1" x14ac:dyDescent="0.25">
      <c r="A160" s="10"/>
      <c r="B160" s="39" t="s">
        <v>174</v>
      </c>
      <c r="C160" s="40"/>
      <c r="D160" s="41"/>
      <c r="E160" s="16">
        <v>4</v>
      </c>
      <c r="F160" s="16">
        <v>4</v>
      </c>
      <c r="G160" s="16">
        <v>5</v>
      </c>
      <c r="H160" s="16">
        <v>1</v>
      </c>
      <c r="I160" s="16">
        <v>2</v>
      </c>
      <c r="J160" s="16">
        <v>6</v>
      </c>
      <c r="K160" s="16">
        <v>0</v>
      </c>
      <c r="L160" s="16">
        <v>0</v>
      </c>
      <c r="M160" s="16">
        <v>0</v>
      </c>
      <c r="N160" s="16">
        <v>0</v>
      </c>
      <c r="O160" s="16">
        <v>0</v>
      </c>
      <c r="P160" s="16">
        <v>0</v>
      </c>
      <c r="Q160" s="16">
        <v>4</v>
      </c>
      <c r="R160" s="12"/>
    </row>
    <row r="161" spans="1:18" s="7" customFormat="1" ht="18" customHeight="1" x14ac:dyDescent="0.25">
      <c r="A161" s="10"/>
      <c r="B161" s="39" t="s">
        <v>175</v>
      </c>
      <c r="C161" s="40"/>
      <c r="D161" s="41"/>
      <c r="E161" s="16">
        <v>5</v>
      </c>
      <c r="F161" s="16">
        <v>7</v>
      </c>
      <c r="G161" s="16">
        <v>5</v>
      </c>
      <c r="H161" s="16">
        <v>6</v>
      </c>
      <c r="I161" s="16">
        <v>1</v>
      </c>
      <c r="J161" s="16">
        <v>3</v>
      </c>
      <c r="K161" s="16">
        <v>0</v>
      </c>
      <c r="L161" s="16">
        <v>0</v>
      </c>
      <c r="M161" s="16">
        <v>0</v>
      </c>
      <c r="N161" s="16">
        <v>0</v>
      </c>
      <c r="O161" s="16">
        <v>0</v>
      </c>
      <c r="P161" s="16">
        <v>0</v>
      </c>
      <c r="Q161" s="16">
        <v>7</v>
      </c>
      <c r="R161" s="12"/>
    </row>
    <row r="162" spans="1:18" s="7" customFormat="1" ht="18" customHeight="1" x14ac:dyDescent="0.25">
      <c r="A162" s="10"/>
      <c r="B162" s="39" t="s">
        <v>176</v>
      </c>
      <c r="C162" s="40"/>
      <c r="D162" s="41"/>
      <c r="E162" s="16">
        <v>4</v>
      </c>
      <c r="F162" s="16">
        <v>3</v>
      </c>
      <c r="G162" s="16">
        <v>1</v>
      </c>
      <c r="H162" s="16">
        <v>3</v>
      </c>
      <c r="I162" s="16">
        <v>3</v>
      </c>
      <c r="J162" s="16">
        <v>0</v>
      </c>
      <c r="K162" s="16">
        <v>0</v>
      </c>
      <c r="L162" s="16">
        <v>0</v>
      </c>
      <c r="M162" s="16">
        <v>0</v>
      </c>
      <c r="N162" s="16">
        <v>0</v>
      </c>
      <c r="O162" s="16">
        <v>0</v>
      </c>
      <c r="P162" s="16">
        <v>0</v>
      </c>
      <c r="Q162" s="16">
        <v>5</v>
      </c>
      <c r="R162" s="12"/>
    </row>
    <row r="163" spans="1:18" s="7" customFormat="1" ht="18" customHeight="1" x14ac:dyDescent="0.25">
      <c r="A163" s="10"/>
      <c r="B163" s="39" t="s">
        <v>177</v>
      </c>
      <c r="C163" s="40"/>
      <c r="D163" s="41"/>
      <c r="E163" s="16">
        <v>3</v>
      </c>
      <c r="F163" s="16">
        <v>2</v>
      </c>
      <c r="G163" s="16">
        <v>2</v>
      </c>
      <c r="H163" s="16">
        <v>0</v>
      </c>
      <c r="I163" s="16">
        <v>0</v>
      </c>
      <c r="J163" s="16">
        <v>0</v>
      </c>
      <c r="K163" s="16">
        <v>0</v>
      </c>
      <c r="L163" s="16">
        <v>0</v>
      </c>
      <c r="M163" s="16">
        <v>0</v>
      </c>
      <c r="N163" s="16">
        <v>0</v>
      </c>
      <c r="O163" s="16">
        <v>0</v>
      </c>
      <c r="P163" s="16">
        <v>0</v>
      </c>
      <c r="Q163" s="16">
        <v>3</v>
      </c>
      <c r="R163" s="12"/>
    </row>
    <row r="164" spans="1:18" s="7" customFormat="1" ht="18" customHeight="1" x14ac:dyDescent="0.25">
      <c r="A164" s="10"/>
      <c r="B164" s="39" t="s">
        <v>178</v>
      </c>
      <c r="C164" s="40"/>
      <c r="D164" s="41"/>
      <c r="E164" s="16">
        <v>3</v>
      </c>
      <c r="F164" s="16">
        <v>3</v>
      </c>
      <c r="G164" s="16">
        <v>2</v>
      </c>
      <c r="H164" s="16">
        <v>0</v>
      </c>
      <c r="I164" s="16">
        <v>0</v>
      </c>
      <c r="J164" s="16">
        <v>0</v>
      </c>
      <c r="K164" s="16">
        <v>0</v>
      </c>
      <c r="L164" s="16">
        <v>0</v>
      </c>
      <c r="M164" s="16">
        <v>0</v>
      </c>
      <c r="N164" s="16">
        <v>0</v>
      </c>
      <c r="O164" s="16">
        <v>0</v>
      </c>
      <c r="P164" s="16">
        <v>0</v>
      </c>
      <c r="Q164" s="16">
        <v>2</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0</v>
      </c>
      <c r="I181" s="16">
        <v>1</v>
      </c>
      <c r="J181" s="16">
        <v>1</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2</v>
      </c>
      <c r="F182" s="16">
        <v>1</v>
      </c>
      <c r="G182" s="16">
        <v>0</v>
      </c>
      <c r="H182" s="16">
        <v>3</v>
      </c>
      <c r="I182" s="16">
        <v>1</v>
      </c>
      <c r="J182" s="16">
        <v>1</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3</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3</v>
      </c>
      <c r="F184" s="16">
        <v>4</v>
      </c>
      <c r="G184" s="16">
        <v>3</v>
      </c>
      <c r="H184" s="16">
        <v>2</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5</v>
      </c>
      <c r="E190" s="16">
        <v>0</v>
      </c>
      <c r="F190" s="16">
        <v>2</v>
      </c>
      <c r="G190" s="16">
        <v>3</v>
      </c>
      <c r="H190" s="16">
        <v>8</v>
      </c>
      <c r="I190" s="16">
        <v>3</v>
      </c>
      <c r="J190" s="16">
        <v>6</v>
      </c>
      <c r="K190" s="16">
        <v>0</v>
      </c>
      <c r="L190" s="16">
        <v>6</v>
      </c>
      <c r="M190" s="16">
        <v>4</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2</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1</v>
      </c>
      <c r="K200" s="16">
        <v>0</v>
      </c>
      <c r="L200" s="16">
        <v>0</v>
      </c>
      <c r="M200" s="16">
        <v>0</v>
      </c>
      <c r="N200" s="16">
        <v>0</v>
      </c>
      <c r="O200" s="16">
        <v>0</v>
      </c>
      <c r="P200" s="16">
        <v>0</v>
      </c>
      <c r="Q200" s="16">
        <v>4</v>
      </c>
      <c r="R200" s="12"/>
    </row>
    <row r="201" spans="1:18" s="7" customFormat="1" ht="18" customHeight="1" x14ac:dyDescent="0.25">
      <c r="A201" s="10"/>
      <c r="B201" s="39" t="s">
        <v>176</v>
      </c>
      <c r="C201" s="40"/>
      <c r="D201" s="41"/>
      <c r="E201" s="16">
        <v>1</v>
      </c>
      <c r="F201" s="16">
        <v>0</v>
      </c>
      <c r="G201" s="16">
        <v>0</v>
      </c>
      <c r="H201" s="16">
        <v>0</v>
      </c>
      <c r="I201" s="16">
        <v>0</v>
      </c>
      <c r="J201" s="16">
        <v>0</v>
      </c>
      <c r="K201" s="16">
        <v>0</v>
      </c>
      <c r="L201" s="16">
        <v>0</v>
      </c>
      <c r="M201" s="16">
        <v>0</v>
      </c>
      <c r="N201" s="16">
        <v>0</v>
      </c>
      <c r="O201" s="16">
        <v>0</v>
      </c>
      <c r="P201" s="16">
        <v>0</v>
      </c>
      <c r="Q201" s="16">
        <v>4</v>
      </c>
      <c r="R201" s="12"/>
    </row>
    <row r="202" spans="1:18" s="7" customFormat="1" ht="18" customHeight="1" x14ac:dyDescent="0.25">
      <c r="A202" s="10"/>
      <c r="B202" s="39" t="s">
        <v>177</v>
      </c>
      <c r="C202" s="40"/>
      <c r="D202" s="41"/>
      <c r="E202" s="16">
        <v>1</v>
      </c>
      <c r="F202" s="16">
        <v>0</v>
      </c>
      <c r="G202" s="16">
        <v>0</v>
      </c>
      <c r="H202" s="16">
        <v>0</v>
      </c>
      <c r="I202" s="16">
        <v>0</v>
      </c>
      <c r="J202" s="16">
        <v>0</v>
      </c>
      <c r="K202" s="16">
        <v>0</v>
      </c>
      <c r="L202" s="16">
        <v>0</v>
      </c>
      <c r="M202" s="16">
        <v>0</v>
      </c>
      <c r="N202" s="16">
        <v>0</v>
      </c>
      <c r="O202" s="16">
        <v>0</v>
      </c>
      <c r="P202" s="16">
        <v>0</v>
      </c>
      <c r="Q202" s="16">
        <v>1</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2</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1</v>
      </c>
      <c r="M248" s="24">
        <v>0</v>
      </c>
      <c r="S248" s="15"/>
    </row>
    <row r="249" spans="1:27" s="7" customFormat="1" ht="18" customHeight="1" x14ac:dyDescent="0.25">
      <c r="A249" s="10"/>
      <c r="B249" s="296" t="s">
        <v>218</v>
      </c>
      <c r="C249" s="296"/>
      <c r="D249" s="24">
        <v>0</v>
      </c>
      <c r="E249" s="24">
        <v>0</v>
      </c>
      <c r="F249" s="24">
        <v>0</v>
      </c>
      <c r="G249" s="24">
        <v>0</v>
      </c>
      <c r="H249" s="24">
        <v>1</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1</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38</v>
      </c>
      <c r="E258" s="16">
        <v>0</v>
      </c>
      <c r="F258" s="16">
        <v>0</v>
      </c>
      <c r="G258" s="16">
        <v>0</v>
      </c>
      <c r="H258" s="16">
        <v>2</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v>
      </c>
      <c r="D276" s="72">
        <v>3</v>
      </c>
      <c r="E276" s="72">
        <v>3</v>
      </c>
      <c r="F276" s="72">
        <v>7</v>
      </c>
      <c r="G276" s="72">
        <v>4</v>
      </c>
      <c r="H276" s="72">
        <v>5</v>
      </c>
      <c r="I276" s="72">
        <v>0</v>
      </c>
      <c r="J276" s="72">
        <v>0</v>
      </c>
      <c r="K276" s="72">
        <v>0</v>
      </c>
      <c r="L276" s="72">
        <v>0</v>
      </c>
      <c r="M276" s="72">
        <v>0</v>
      </c>
      <c r="N276" s="72">
        <v>0</v>
      </c>
      <c r="O276" s="72">
        <v>0</v>
      </c>
    </row>
    <row r="277" spans="1:18" s="7" customFormat="1" ht="18" customHeight="1" x14ac:dyDescent="0.25">
      <c r="A277" s="10"/>
      <c r="B277" s="71" t="s">
        <v>261</v>
      </c>
      <c r="C277" s="72">
        <v>2</v>
      </c>
      <c r="D277" s="72">
        <v>8</v>
      </c>
      <c r="E277" s="72">
        <v>10</v>
      </c>
      <c r="F277" s="72">
        <v>9</v>
      </c>
      <c r="G277" s="72">
        <v>8</v>
      </c>
      <c r="H277" s="72">
        <v>6</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6</v>
      </c>
      <c r="F284" s="72">
        <v>3</v>
      </c>
      <c r="G284" s="72">
        <v>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4</v>
      </c>
      <c r="F285" s="72">
        <v>4</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5</v>
      </c>
      <c r="F289" s="72">
        <v>5</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1</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1</v>
      </c>
      <c r="F293" s="72">
        <v>0</v>
      </c>
      <c r="G293" s="72">
        <v>1</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63</v>
      </c>
      <c r="F295" s="72">
        <v>0</v>
      </c>
      <c r="G295" s="72">
        <v>42</v>
      </c>
      <c r="H295" s="72">
        <v>4</v>
      </c>
      <c r="I295" s="72">
        <v>5</v>
      </c>
      <c r="J295" s="72">
        <v>3</v>
      </c>
      <c r="K295" s="72">
        <v>3</v>
      </c>
      <c r="L295" s="72">
        <v>1</v>
      </c>
      <c r="M295" s="72">
        <v>0</v>
      </c>
      <c r="N295" s="72">
        <v>0</v>
      </c>
      <c r="O295" s="72">
        <v>1</v>
      </c>
      <c r="P295" s="72">
        <v>1</v>
      </c>
      <c r="Q295" s="72">
        <v>3</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10</v>
      </c>
      <c r="F297" s="73">
        <v>0</v>
      </c>
      <c r="G297" s="72">
        <v>3</v>
      </c>
      <c r="H297" s="72">
        <v>1</v>
      </c>
      <c r="I297" s="72">
        <v>2</v>
      </c>
      <c r="J297" s="72">
        <v>0</v>
      </c>
      <c r="K297" s="72">
        <v>2</v>
      </c>
      <c r="L297" s="72">
        <v>0</v>
      </c>
      <c r="M297" s="72">
        <v>0</v>
      </c>
      <c r="N297" s="72">
        <v>1</v>
      </c>
      <c r="O297" s="72">
        <v>0</v>
      </c>
      <c r="P297" s="72">
        <v>1</v>
      </c>
      <c r="Q297" s="72">
        <v>0</v>
      </c>
      <c r="R297" s="72">
        <v>0</v>
      </c>
    </row>
    <row r="298" spans="1:18" s="7" customFormat="1" x14ac:dyDescent="0.25">
      <c r="A298" s="10"/>
      <c r="B298" s="288" t="s">
        <v>280</v>
      </c>
      <c r="C298" s="288"/>
      <c r="D298" s="288"/>
      <c r="E298" s="72">
        <f>SUM(G298:R298)</f>
        <v>216</v>
      </c>
      <c r="F298" s="73">
        <v>0</v>
      </c>
      <c r="G298" s="72">
        <v>38</v>
      </c>
      <c r="H298" s="72">
        <v>34</v>
      </c>
      <c r="I298" s="72">
        <v>27</v>
      </c>
      <c r="J298" s="72">
        <v>19</v>
      </c>
      <c r="K298" s="72">
        <v>27</v>
      </c>
      <c r="L298" s="72">
        <v>0</v>
      </c>
      <c r="M298" s="72">
        <v>0</v>
      </c>
      <c r="N298" s="72">
        <v>0</v>
      </c>
      <c r="O298" s="72">
        <v>8</v>
      </c>
      <c r="P298" s="72">
        <v>10</v>
      </c>
      <c r="Q298" s="72">
        <v>12</v>
      </c>
      <c r="R298" s="72">
        <v>41</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27</v>
      </c>
      <c r="G311" s="81">
        <v>0</v>
      </c>
      <c r="H311" s="81">
        <v>0</v>
      </c>
      <c r="I311" s="81">
        <v>10</v>
      </c>
      <c r="J311" s="81">
        <v>8</v>
      </c>
      <c r="K311" s="81">
        <v>3</v>
      </c>
      <c r="L311" s="81">
        <v>6</v>
      </c>
      <c r="M311" s="82">
        <v>0</v>
      </c>
      <c r="O311" s="15"/>
    </row>
    <row r="312" spans="1:25" s="7" customFormat="1" ht="20.25" customHeight="1" x14ac:dyDescent="0.25">
      <c r="A312" s="10"/>
      <c r="B312" s="39" t="s">
        <v>296</v>
      </c>
      <c r="C312" s="79"/>
      <c r="D312" s="79"/>
      <c r="E312" s="80"/>
      <c r="F312" s="72">
        <v>37</v>
      </c>
      <c r="G312" s="81">
        <v>0</v>
      </c>
      <c r="H312" s="81">
        <v>3</v>
      </c>
      <c r="I312" s="81">
        <v>14</v>
      </c>
      <c r="J312" s="81">
        <v>9</v>
      </c>
      <c r="K312" s="81">
        <v>5</v>
      </c>
      <c r="L312" s="81">
        <v>6</v>
      </c>
      <c r="M312" s="82">
        <v>0</v>
      </c>
      <c r="N312" s="81">
        <v>0</v>
      </c>
      <c r="O312" s="81">
        <v>3</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3</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2</v>
      </c>
      <c r="E323" s="16">
        <v>3</v>
      </c>
      <c r="F323" s="16">
        <v>3</v>
      </c>
      <c r="G323" s="16">
        <v>0</v>
      </c>
      <c r="H323" s="16">
        <v>7</v>
      </c>
      <c r="I323" s="16">
        <v>4</v>
      </c>
      <c r="J323" s="16">
        <v>2</v>
      </c>
      <c r="K323" s="16">
        <v>6</v>
      </c>
      <c r="L323" s="16">
        <v>0</v>
      </c>
      <c r="M323" s="16">
        <v>0</v>
      </c>
      <c r="N323" s="16">
        <v>5</v>
      </c>
    </row>
    <row r="324" spans="1:25" s="7" customFormat="1" ht="18" customHeight="1" x14ac:dyDescent="0.25">
      <c r="A324" s="10"/>
      <c r="B324" s="279" t="s">
        <v>122</v>
      </c>
      <c r="C324" s="280"/>
      <c r="D324" s="16">
        <v>2</v>
      </c>
      <c r="E324" s="16">
        <v>1</v>
      </c>
      <c r="F324" s="16">
        <v>1</v>
      </c>
      <c r="G324" s="16">
        <v>4</v>
      </c>
      <c r="H324" s="16">
        <v>1</v>
      </c>
      <c r="I324" s="16">
        <v>4</v>
      </c>
      <c r="J324" s="29">
        <v>0</v>
      </c>
      <c r="K324" s="29">
        <v>0</v>
      </c>
      <c r="L324" s="29">
        <v>0</v>
      </c>
      <c r="M324" s="29">
        <v>0</v>
      </c>
      <c r="N324" s="29">
        <v>0</v>
      </c>
      <c r="T324" s="91"/>
    </row>
    <row r="325" spans="1:25" s="7" customFormat="1" ht="18" customHeight="1" x14ac:dyDescent="0.25">
      <c r="A325" s="10"/>
      <c r="B325" s="279" t="s">
        <v>123</v>
      </c>
      <c r="C325" s="280"/>
      <c r="D325" s="16">
        <v>2</v>
      </c>
      <c r="E325" s="16">
        <v>2</v>
      </c>
      <c r="F325" s="16">
        <v>1</v>
      </c>
      <c r="G325" s="16">
        <v>3</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1</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0</v>
      </c>
      <c r="I349" s="100">
        <f t="shared" si="0"/>
        <v>8</v>
      </c>
      <c r="J349" s="100">
        <f t="shared" si="0"/>
        <v>23</v>
      </c>
      <c r="K349" s="100">
        <f t="shared" si="0"/>
        <v>26</v>
      </c>
      <c r="L349" s="101">
        <f t="shared" si="0"/>
        <v>58</v>
      </c>
      <c r="O349" s="98"/>
    </row>
    <row r="350" spans="1:26" s="97" customFormat="1" ht="27" customHeight="1" x14ac:dyDescent="0.25">
      <c r="B350" s="271" t="s">
        <v>338</v>
      </c>
      <c r="C350" s="271"/>
      <c r="D350" s="271"/>
      <c r="E350" s="271"/>
      <c r="F350" s="271"/>
      <c r="G350" s="102">
        <f t="shared" ref="G350:L350" si="1">SUM(G351:G355)</f>
        <v>1</v>
      </c>
      <c r="H350" s="102">
        <f t="shared" si="1"/>
        <v>0</v>
      </c>
      <c r="I350" s="102">
        <f t="shared" si="1"/>
        <v>8</v>
      </c>
      <c r="J350" s="102">
        <f t="shared" si="1"/>
        <v>23</v>
      </c>
      <c r="K350" s="102">
        <f t="shared" si="1"/>
        <v>26</v>
      </c>
      <c r="L350" s="103">
        <f t="shared" si="1"/>
        <v>58</v>
      </c>
      <c r="O350" s="98"/>
    </row>
    <row r="351" spans="1:26" s="97" customFormat="1" ht="15" x14ac:dyDescent="0.25">
      <c r="A351" s="8"/>
      <c r="B351" s="269" t="s">
        <v>339</v>
      </c>
      <c r="C351" s="269"/>
      <c r="D351" s="269"/>
      <c r="E351" s="269"/>
      <c r="F351" s="269"/>
      <c r="G351" s="104">
        <v>1</v>
      </c>
      <c r="H351" s="104">
        <v>0</v>
      </c>
      <c r="I351" s="104">
        <v>3</v>
      </c>
      <c r="J351" s="104">
        <v>11</v>
      </c>
      <c r="K351" s="104">
        <v>6</v>
      </c>
      <c r="L351" s="105">
        <f>SUM(G351:K351)</f>
        <v>21</v>
      </c>
      <c r="O351" s="98"/>
    </row>
    <row r="352" spans="1:26" s="97" customFormat="1" ht="15" x14ac:dyDescent="0.25">
      <c r="A352" s="8"/>
      <c r="B352" s="256" t="s">
        <v>340</v>
      </c>
      <c r="C352" s="256"/>
      <c r="D352" s="256"/>
      <c r="E352" s="256"/>
      <c r="F352" s="256"/>
      <c r="G352" s="104">
        <v>0</v>
      </c>
      <c r="H352" s="104">
        <v>0</v>
      </c>
      <c r="I352" s="104">
        <v>5</v>
      </c>
      <c r="J352" s="104">
        <v>12</v>
      </c>
      <c r="K352" s="104">
        <v>19</v>
      </c>
      <c r="L352" s="105">
        <f>SUM(G352:K352)</f>
        <v>36</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8</v>
      </c>
      <c r="I382" s="133">
        <f>SUM(I383:I385)</f>
        <v>3</v>
      </c>
      <c r="J382" s="133">
        <f>SUM(J383:J385)</f>
        <v>11</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7</v>
      </c>
      <c r="I383" s="104">
        <v>2</v>
      </c>
      <c r="J383" s="134">
        <f>SUM(G383:I383)</f>
        <v>9</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1</v>
      </c>
      <c r="I385" s="104">
        <v>1</v>
      </c>
      <c r="J385" s="134">
        <f>SUM(G385:I385)</f>
        <v>2</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5</v>
      </c>
      <c r="F403" s="140">
        <f>H403+J403+L403+N403+P403+R403+T403</f>
        <v>10</v>
      </c>
      <c r="G403" s="141">
        <v>0</v>
      </c>
      <c r="H403" s="141">
        <v>0</v>
      </c>
      <c r="I403" s="141">
        <v>1</v>
      </c>
      <c r="J403" s="141">
        <v>0</v>
      </c>
      <c r="K403" s="141">
        <v>1</v>
      </c>
      <c r="L403" s="141">
        <v>5</v>
      </c>
      <c r="M403" s="141">
        <v>2</v>
      </c>
      <c r="N403" s="141">
        <v>3</v>
      </c>
      <c r="O403" s="141">
        <v>1</v>
      </c>
      <c r="P403" s="141">
        <v>1</v>
      </c>
      <c r="Q403" s="141">
        <v>0</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9</v>
      </c>
      <c r="F426" s="60">
        <v>1</v>
      </c>
      <c r="G426" s="60">
        <v>9</v>
      </c>
      <c r="H426" s="60">
        <v>0</v>
      </c>
      <c r="I426" s="60">
        <v>0</v>
      </c>
      <c r="J426" s="60">
        <v>0</v>
      </c>
      <c r="K426" s="60">
        <v>0</v>
      </c>
    </row>
    <row r="427" spans="1:26" s="153" customFormat="1" ht="18" customHeight="1" x14ac:dyDescent="0.25">
      <c r="A427" s="10"/>
      <c r="B427" s="161" t="s">
        <v>418</v>
      </c>
      <c r="C427" s="163"/>
      <c r="D427" s="140">
        <f t="shared" si="5"/>
        <v>1</v>
      </c>
      <c r="E427" s="140">
        <f t="shared" si="5"/>
        <v>1</v>
      </c>
      <c r="F427" s="60">
        <v>1</v>
      </c>
      <c r="G427" s="60">
        <v>1</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2</v>
      </c>
      <c r="E429" s="140">
        <f t="shared" si="6"/>
        <v>10</v>
      </c>
      <c r="F429" s="140">
        <f t="shared" si="6"/>
        <v>2</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G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3</v>
      </c>
      <c r="G34" s="20"/>
      <c r="H34" s="20"/>
      <c r="I34" s="20"/>
      <c r="J34" s="20"/>
      <c r="K34" s="20"/>
      <c r="L34" s="20"/>
      <c r="M34" s="17"/>
      <c r="O34" s="15"/>
    </row>
    <row r="35" spans="1:15" s="7" customFormat="1" ht="18" customHeight="1" x14ac:dyDescent="0.25">
      <c r="A35" s="10"/>
      <c r="B35" s="309" t="s">
        <v>36</v>
      </c>
      <c r="C35" s="310"/>
      <c r="D35" s="310"/>
      <c r="E35" s="311"/>
      <c r="F35" s="16">
        <v>4</v>
      </c>
      <c r="G35" s="20"/>
      <c r="H35" s="20"/>
      <c r="I35" s="20"/>
      <c r="J35" s="20"/>
      <c r="K35" s="20"/>
      <c r="L35" s="20"/>
      <c r="M35" s="17"/>
      <c r="O35" s="15"/>
    </row>
    <row r="36" spans="1:15" s="7" customFormat="1" ht="18" customHeight="1" x14ac:dyDescent="0.25">
      <c r="A36" s="10"/>
      <c r="B36" s="309" t="s">
        <v>37</v>
      </c>
      <c r="C36" s="310"/>
      <c r="D36" s="310"/>
      <c r="E36" s="311"/>
      <c r="F36" s="16">
        <v>2</v>
      </c>
      <c r="G36" s="20"/>
      <c r="H36" s="20"/>
      <c r="I36" s="20"/>
      <c r="J36" s="20"/>
      <c r="K36" s="20"/>
      <c r="L36" s="20"/>
      <c r="M36" s="17"/>
      <c r="O36" s="15"/>
    </row>
    <row r="37" spans="1:15" s="7" customFormat="1" ht="18" customHeight="1" x14ac:dyDescent="0.25">
      <c r="A37" s="10"/>
      <c r="B37" s="309" t="s">
        <v>38</v>
      </c>
      <c r="C37" s="310"/>
      <c r="D37" s="310"/>
      <c r="E37" s="311"/>
      <c r="F37" s="16">
        <v>4</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4</v>
      </c>
      <c r="O57" s="15"/>
      <c r="U57" s="8"/>
    </row>
    <row r="58" spans="1:21" s="7" customFormat="1" ht="18" customHeight="1" x14ac:dyDescent="0.25">
      <c r="A58" s="10"/>
      <c r="B58" s="309" t="s">
        <v>57</v>
      </c>
      <c r="C58" s="310"/>
      <c r="D58" s="310"/>
      <c r="E58" s="311"/>
      <c r="F58" s="16">
        <v>2</v>
      </c>
      <c r="O58" s="15"/>
      <c r="U58" s="8"/>
    </row>
    <row r="59" spans="1:21" s="7" customFormat="1" ht="18" customHeight="1" x14ac:dyDescent="0.25">
      <c r="A59" s="10"/>
      <c r="B59" s="309" t="s">
        <v>36</v>
      </c>
      <c r="C59" s="310"/>
      <c r="D59" s="310"/>
      <c r="E59" s="311"/>
      <c r="F59" s="16">
        <v>4</v>
      </c>
      <c r="M59" s="15"/>
    </row>
    <row r="60" spans="1:21" s="7" customFormat="1" ht="18" customHeight="1" x14ac:dyDescent="0.25">
      <c r="A60" s="10"/>
      <c r="B60" s="309" t="s">
        <v>58</v>
      </c>
      <c r="C60" s="310"/>
      <c r="D60" s="310"/>
      <c r="E60" s="311"/>
      <c r="F60" s="16">
        <v>4</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v>
      </c>
      <c r="G78" s="24">
        <v>0</v>
      </c>
      <c r="H78" s="24">
        <v>1</v>
      </c>
      <c r="L78" s="22"/>
    </row>
    <row r="79" spans="1:12" s="7" customFormat="1" ht="18" customHeight="1" x14ac:dyDescent="0.25">
      <c r="A79" s="23"/>
      <c r="B79" s="299" t="s">
        <v>79</v>
      </c>
      <c r="C79" s="299"/>
      <c r="D79" s="299"/>
      <c r="E79" s="299"/>
      <c r="F79" s="24">
        <v>0</v>
      </c>
      <c r="G79" s="24">
        <v>0</v>
      </c>
      <c r="H79" s="24">
        <v>1</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1</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v>
      </c>
      <c r="E107" s="16">
        <v>1</v>
      </c>
      <c r="F107" s="26"/>
      <c r="G107" s="26"/>
      <c r="H107" s="26"/>
      <c r="I107" s="26"/>
      <c r="J107" s="26"/>
      <c r="K107" s="26"/>
      <c r="L107" s="26"/>
      <c r="M107" s="26"/>
      <c r="N107" s="26"/>
      <c r="O107" s="27">
        <f>SUM(D107:E107)</f>
        <v>3</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1</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1</v>
      </c>
      <c r="E111" s="16">
        <v>0</v>
      </c>
      <c r="F111" s="16">
        <v>1</v>
      </c>
      <c r="G111" s="16">
        <v>1</v>
      </c>
      <c r="H111" s="16">
        <v>0</v>
      </c>
      <c r="I111" s="16">
        <v>1</v>
      </c>
      <c r="J111" s="16">
        <v>0</v>
      </c>
      <c r="K111" s="16">
        <v>0</v>
      </c>
      <c r="L111" s="16">
        <v>1</v>
      </c>
      <c r="M111" s="16">
        <v>0</v>
      </c>
      <c r="N111" s="16">
        <v>0</v>
      </c>
      <c r="O111" s="27">
        <f>SUM(D111:N111)</f>
        <v>5</v>
      </c>
      <c r="P111" s="12"/>
      <c r="T111" s="12"/>
    </row>
    <row r="112" spans="1:20" s="7" customFormat="1" ht="18" customHeight="1" x14ac:dyDescent="0.25">
      <c r="A112" s="10"/>
      <c r="B112" s="279" t="s">
        <v>122</v>
      </c>
      <c r="C112" s="280"/>
      <c r="D112" s="16">
        <v>1</v>
      </c>
      <c r="E112" s="16">
        <v>1</v>
      </c>
      <c r="F112" s="16">
        <v>0</v>
      </c>
      <c r="G112" s="16">
        <v>1</v>
      </c>
      <c r="H112" s="16">
        <v>0</v>
      </c>
      <c r="I112" s="16">
        <v>0</v>
      </c>
      <c r="J112" s="28"/>
      <c r="K112" s="28"/>
      <c r="L112" s="28"/>
      <c r="M112" s="28"/>
      <c r="N112" s="28"/>
      <c r="O112" s="27">
        <f>SUM(D112:I112)</f>
        <v>3</v>
      </c>
      <c r="P112" s="12"/>
      <c r="T112" s="12"/>
    </row>
    <row r="113" spans="1:20" s="7" customFormat="1" ht="18" customHeight="1" x14ac:dyDescent="0.25">
      <c r="A113" s="10"/>
      <c r="B113" s="279" t="s">
        <v>123</v>
      </c>
      <c r="C113" s="280"/>
      <c r="D113" s="16">
        <v>0</v>
      </c>
      <c r="E113" s="16">
        <v>0</v>
      </c>
      <c r="F113" s="16">
        <v>0</v>
      </c>
      <c r="G113" s="16">
        <v>1</v>
      </c>
      <c r="H113" s="28"/>
      <c r="I113" s="28"/>
      <c r="J113" s="28"/>
      <c r="K113" s="28"/>
      <c r="L113" s="28"/>
      <c r="M113" s="28"/>
      <c r="N113" s="28"/>
      <c r="O113" s="27">
        <f>SUM(D113:G113)</f>
        <v>1</v>
      </c>
      <c r="P113" s="12"/>
      <c r="T113" s="12"/>
    </row>
    <row r="114" spans="1:20" s="7" customFormat="1" ht="18" customHeight="1" x14ac:dyDescent="0.25">
      <c r="A114" s="10"/>
      <c r="B114" s="279" t="s">
        <v>124</v>
      </c>
      <c r="C114" s="280"/>
      <c r="D114" s="16">
        <v>2</v>
      </c>
      <c r="E114" s="16">
        <v>2</v>
      </c>
      <c r="F114" s="16">
        <v>0</v>
      </c>
      <c r="G114" s="16">
        <v>0</v>
      </c>
      <c r="H114" s="28"/>
      <c r="I114" s="28"/>
      <c r="J114" s="28"/>
      <c r="K114" s="28"/>
      <c r="L114" s="28"/>
      <c r="M114" s="28"/>
      <c r="N114" s="28"/>
      <c r="O114" s="27">
        <f>SUM(D114:G114)</f>
        <v>4</v>
      </c>
      <c r="P114" s="12"/>
      <c r="T114" s="12"/>
    </row>
    <row r="115" spans="1:20" s="7" customFormat="1" ht="18" customHeight="1" x14ac:dyDescent="0.25">
      <c r="A115" s="10"/>
      <c r="B115" s="279" t="s">
        <v>125</v>
      </c>
      <c r="C115" s="280"/>
      <c r="D115" s="16">
        <v>1</v>
      </c>
      <c r="E115" s="16">
        <v>1</v>
      </c>
      <c r="F115" s="16">
        <v>1</v>
      </c>
      <c r="G115" s="16">
        <v>1</v>
      </c>
      <c r="H115" s="28"/>
      <c r="I115" s="28"/>
      <c r="J115" s="28"/>
      <c r="K115" s="28"/>
      <c r="L115" s="28"/>
      <c r="M115" s="28"/>
      <c r="N115" s="28"/>
      <c r="O115" s="27">
        <f>SUM(D115:G115)</f>
        <v>4</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v>
      </c>
      <c r="J142" s="16">
        <v>1</v>
      </c>
      <c r="K142" s="16">
        <v>0</v>
      </c>
      <c r="L142" s="16">
        <v>3</v>
      </c>
      <c r="M142" s="16">
        <v>1</v>
      </c>
      <c r="N142" s="16">
        <v>0</v>
      </c>
      <c r="O142" s="33">
        <v>0</v>
      </c>
      <c r="P142" s="33">
        <v>0</v>
      </c>
      <c r="Q142" s="33">
        <v>0</v>
      </c>
      <c r="R142" s="33">
        <v>0</v>
      </c>
      <c r="S142" s="33">
        <v>0</v>
      </c>
      <c r="T142" s="33">
        <v>0</v>
      </c>
      <c r="U142" s="27">
        <f>SUM(H142:N142)</f>
        <v>6</v>
      </c>
      <c r="V142" s="31"/>
      <c r="W142" s="16">
        <v>1</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2</v>
      </c>
      <c r="K151" s="16">
        <v>0</v>
      </c>
      <c r="L151" s="16">
        <v>1</v>
      </c>
      <c r="M151" s="16">
        <v>1</v>
      </c>
      <c r="N151" s="16">
        <v>0</v>
      </c>
      <c r="O151" s="16">
        <v>0</v>
      </c>
      <c r="P151" s="16">
        <v>0</v>
      </c>
      <c r="Q151" s="16">
        <v>0</v>
      </c>
      <c r="R151" s="16">
        <v>0</v>
      </c>
      <c r="S151" s="16">
        <v>0</v>
      </c>
      <c r="T151" s="16">
        <v>0</v>
      </c>
      <c r="U151" s="16">
        <v>1</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0</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1</v>
      </c>
      <c r="F160" s="16">
        <v>0</v>
      </c>
      <c r="G160" s="16">
        <v>0</v>
      </c>
      <c r="H160" s="16">
        <v>1</v>
      </c>
      <c r="I160" s="16">
        <v>0</v>
      </c>
      <c r="J160" s="16">
        <v>0</v>
      </c>
      <c r="K160" s="16">
        <v>0</v>
      </c>
      <c r="L160" s="16">
        <v>0</v>
      </c>
      <c r="M160" s="16">
        <v>0</v>
      </c>
      <c r="N160" s="16">
        <v>0</v>
      </c>
      <c r="O160" s="16">
        <v>0</v>
      </c>
      <c r="P160" s="16">
        <v>0</v>
      </c>
      <c r="Q160" s="16">
        <v>1</v>
      </c>
      <c r="R160" s="12"/>
    </row>
    <row r="161" spans="1:18" s="7" customFormat="1" ht="18" customHeight="1" x14ac:dyDescent="0.25">
      <c r="A161" s="10"/>
      <c r="B161" s="39" t="s">
        <v>175</v>
      </c>
      <c r="C161" s="40"/>
      <c r="D161" s="41"/>
      <c r="E161" s="16">
        <v>0</v>
      </c>
      <c r="F161" s="16">
        <v>1</v>
      </c>
      <c r="G161" s="16">
        <v>0</v>
      </c>
      <c r="H161" s="16">
        <v>1</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1</v>
      </c>
      <c r="F163" s="16">
        <v>1</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1</v>
      </c>
      <c r="F164" s="16">
        <v>0</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1</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1</v>
      </c>
      <c r="G190" s="16">
        <v>1</v>
      </c>
      <c r="H190" s="16">
        <v>0</v>
      </c>
      <c r="I190" s="16">
        <v>1</v>
      </c>
      <c r="J190" s="16">
        <v>2</v>
      </c>
      <c r="K190" s="16">
        <v>0</v>
      </c>
      <c r="L190" s="16">
        <v>1</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v>
      </c>
      <c r="D276" s="72">
        <v>1</v>
      </c>
      <c r="E276" s="72">
        <v>1</v>
      </c>
      <c r="F276" s="72">
        <v>0</v>
      </c>
      <c r="G276" s="72">
        <v>2</v>
      </c>
      <c r="H276" s="72">
        <v>1</v>
      </c>
      <c r="I276" s="72">
        <v>0</v>
      </c>
      <c r="J276" s="72">
        <v>0</v>
      </c>
      <c r="K276" s="72">
        <v>0</v>
      </c>
      <c r="L276" s="72">
        <v>0</v>
      </c>
      <c r="M276" s="72">
        <v>0</v>
      </c>
      <c r="N276" s="72">
        <v>0</v>
      </c>
      <c r="O276" s="72">
        <v>0</v>
      </c>
    </row>
    <row r="277" spans="1:18" s="7" customFormat="1" ht="18" customHeight="1" x14ac:dyDescent="0.25">
      <c r="A277" s="10"/>
      <c r="B277" s="71" t="s">
        <v>261</v>
      </c>
      <c r="C277" s="72">
        <v>1</v>
      </c>
      <c r="D277" s="72">
        <v>0</v>
      </c>
      <c r="E277" s="72">
        <v>0</v>
      </c>
      <c r="F277" s="72">
        <v>1</v>
      </c>
      <c r="G277" s="72">
        <v>0</v>
      </c>
      <c r="H277" s="72">
        <v>1</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5</v>
      </c>
      <c r="F284" s="72">
        <v>4</v>
      </c>
      <c r="G284" s="72">
        <v>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4</v>
      </c>
      <c r="F285" s="72">
        <v>4</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2</v>
      </c>
      <c r="F287" s="72">
        <v>2</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4</v>
      </c>
      <c r="F289" s="72">
        <v>4</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8</v>
      </c>
      <c r="F295" s="72">
        <v>0</v>
      </c>
      <c r="G295" s="72">
        <v>3</v>
      </c>
      <c r="H295" s="72">
        <v>2</v>
      </c>
      <c r="I295" s="72">
        <v>0</v>
      </c>
      <c r="J295" s="72">
        <v>1</v>
      </c>
      <c r="K295" s="72">
        <v>1</v>
      </c>
      <c r="L295" s="72">
        <v>0</v>
      </c>
      <c r="M295" s="72">
        <v>0</v>
      </c>
      <c r="N295" s="72">
        <v>0</v>
      </c>
      <c r="O295" s="72">
        <v>1</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13</v>
      </c>
      <c r="F298" s="73">
        <v>0</v>
      </c>
      <c r="G298" s="72">
        <v>3</v>
      </c>
      <c r="H298" s="72">
        <v>1</v>
      </c>
      <c r="I298" s="72">
        <v>1</v>
      </c>
      <c r="J298" s="72">
        <v>4</v>
      </c>
      <c r="K298" s="72">
        <v>4</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1</v>
      </c>
      <c r="H323" s="16">
        <v>0</v>
      </c>
      <c r="I323" s="16">
        <v>0</v>
      </c>
      <c r="J323" s="16">
        <v>0</v>
      </c>
      <c r="K323" s="16">
        <v>0</v>
      </c>
      <c r="L323" s="16">
        <v>1</v>
      </c>
      <c r="M323" s="16">
        <v>0</v>
      </c>
      <c r="N323" s="16">
        <v>0</v>
      </c>
    </row>
    <row r="324" spans="1:25" s="7" customFormat="1" ht="18" customHeight="1" x14ac:dyDescent="0.25">
      <c r="A324" s="10"/>
      <c r="B324" s="279" t="s">
        <v>122</v>
      </c>
      <c r="C324" s="280"/>
      <c r="D324" s="16">
        <v>1</v>
      </c>
      <c r="E324" s="16">
        <v>1</v>
      </c>
      <c r="F324" s="16">
        <v>0</v>
      </c>
      <c r="G324" s="16">
        <v>1</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1</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0</v>
      </c>
      <c r="K349" s="100">
        <f t="shared" si="0"/>
        <v>2</v>
      </c>
      <c r="L349" s="101">
        <f t="shared" si="0"/>
        <v>3</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0</v>
      </c>
      <c r="K350" s="102">
        <f t="shared" si="1"/>
        <v>2</v>
      </c>
      <c r="L350" s="103">
        <f t="shared" si="1"/>
        <v>3</v>
      </c>
      <c r="O350" s="98"/>
    </row>
    <row r="351" spans="1:26" s="97" customFormat="1" ht="15" x14ac:dyDescent="0.25">
      <c r="A351" s="8"/>
      <c r="B351" s="269" t="s">
        <v>339</v>
      </c>
      <c r="C351" s="269"/>
      <c r="D351" s="269"/>
      <c r="E351" s="269"/>
      <c r="F351" s="269"/>
      <c r="G351" s="104">
        <v>0</v>
      </c>
      <c r="H351" s="104">
        <v>0</v>
      </c>
      <c r="I351" s="104">
        <v>0</v>
      </c>
      <c r="J351" s="104">
        <v>0</v>
      </c>
      <c r="K351" s="104">
        <v>1</v>
      </c>
      <c r="L351" s="105">
        <f>SUM(G351:K351)</f>
        <v>1</v>
      </c>
      <c r="O351" s="98"/>
    </row>
    <row r="352" spans="1:26" s="97" customFormat="1" ht="15" x14ac:dyDescent="0.25">
      <c r="A352" s="8"/>
      <c r="B352" s="256" t="s">
        <v>340</v>
      </c>
      <c r="C352" s="256"/>
      <c r="D352" s="256"/>
      <c r="E352" s="256"/>
      <c r="F352" s="256"/>
      <c r="G352" s="104">
        <v>0</v>
      </c>
      <c r="H352" s="104">
        <v>0</v>
      </c>
      <c r="I352" s="104">
        <v>1</v>
      </c>
      <c r="J352" s="104">
        <v>0</v>
      </c>
      <c r="K352" s="104">
        <v>1</v>
      </c>
      <c r="L352" s="105">
        <f>SUM(G352:K352)</f>
        <v>2</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1</v>
      </c>
      <c r="J382" s="133">
        <f>SUM(J383:J385)</f>
        <v>1</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1</v>
      </c>
      <c r="J385" s="134">
        <f>SUM(G385:I385)</f>
        <v>1</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437</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1</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0</v>
      </c>
      <c r="F111" s="16">
        <v>0</v>
      </c>
      <c r="G111" s="16">
        <v>0</v>
      </c>
      <c r="H111" s="16">
        <v>0</v>
      </c>
      <c r="I111" s="16">
        <v>0</v>
      </c>
      <c r="J111" s="16">
        <v>0</v>
      </c>
      <c r="K111" s="16">
        <v>0</v>
      </c>
      <c r="L111" s="16">
        <v>0</v>
      </c>
      <c r="M111" s="16">
        <v>0</v>
      </c>
      <c r="N111" s="16">
        <v>0</v>
      </c>
      <c r="O111" s="27">
        <f>SUM(D111:N111)</f>
        <v>0</v>
      </c>
      <c r="P111" s="12"/>
      <c r="T111" s="12"/>
    </row>
    <row r="112" spans="1:20" s="7" customFormat="1" ht="18" customHeight="1" x14ac:dyDescent="0.25">
      <c r="A112" s="10"/>
      <c r="B112" s="279" t="s">
        <v>122</v>
      </c>
      <c r="C112" s="280"/>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0</v>
      </c>
      <c r="E114" s="16">
        <v>0</v>
      </c>
      <c r="F114" s="16">
        <v>0</v>
      </c>
      <c r="G114" s="16">
        <v>1</v>
      </c>
      <c r="H114" s="28"/>
      <c r="I114" s="28"/>
      <c r="J114" s="28"/>
      <c r="K114" s="28"/>
      <c r="L114" s="28"/>
      <c r="M114" s="28"/>
      <c r="N114" s="28"/>
      <c r="O114" s="27">
        <f>SUM(D114:G114)</f>
        <v>1</v>
      </c>
      <c r="P114" s="12"/>
      <c r="T114" s="12"/>
    </row>
    <row r="115" spans="1:20" s="7" customFormat="1" ht="18" customHeight="1" x14ac:dyDescent="0.25">
      <c r="A115" s="10"/>
      <c r="B115" s="279" t="s">
        <v>125</v>
      </c>
      <c r="C115" s="280"/>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1</v>
      </c>
      <c r="L142" s="16">
        <v>0</v>
      </c>
      <c r="M142" s="16">
        <v>1</v>
      </c>
      <c r="N142" s="16">
        <v>0</v>
      </c>
      <c r="O142" s="33">
        <v>0</v>
      </c>
      <c r="P142" s="33">
        <v>0</v>
      </c>
      <c r="Q142" s="33">
        <v>0</v>
      </c>
      <c r="R142" s="33">
        <v>0</v>
      </c>
      <c r="S142" s="33">
        <v>0</v>
      </c>
      <c r="T142" s="33">
        <v>0</v>
      </c>
      <c r="U142" s="27">
        <f>SUM(H142:N142)</f>
        <v>2</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1</v>
      </c>
      <c r="J151" s="16">
        <v>0</v>
      </c>
      <c r="K151" s="16">
        <v>0</v>
      </c>
      <c r="L151" s="16">
        <v>0</v>
      </c>
      <c r="M151" s="16">
        <v>1</v>
      </c>
      <c r="N151" s="16">
        <v>0</v>
      </c>
      <c r="O151" s="16">
        <v>0</v>
      </c>
      <c r="P151" s="16">
        <v>0</v>
      </c>
      <c r="Q151" s="16">
        <v>2</v>
      </c>
      <c r="R151" s="16">
        <v>0</v>
      </c>
      <c r="S151" s="16">
        <v>1</v>
      </c>
      <c r="T151" s="16">
        <v>0</v>
      </c>
      <c r="U151" s="16">
        <v>2</v>
      </c>
      <c r="V151" s="16">
        <v>0</v>
      </c>
      <c r="W151" s="16">
        <v>4</v>
      </c>
      <c r="X151" s="16">
        <v>0</v>
      </c>
      <c r="Y151" s="16">
        <v>3</v>
      </c>
      <c r="Z151" s="16">
        <v>0</v>
      </c>
      <c r="AA151" s="16">
        <v>5</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1</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0</v>
      </c>
      <c r="F277" s="72">
        <v>0</v>
      </c>
      <c r="G277" s="72">
        <v>1</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1</v>
      </c>
      <c r="J287" s="73">
        <v>0</v>
      </c>
      <c r="K287" s="73">
        <v>0</v>
      </c>
      <c r="L287" s="73">
        <v>0</v>
      </c>
      <c r="M287" s="73">
        <v>1</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20</v>
      </c>
      <c r="F298" s="73">
        <v>0</v>
      </c>
      <c r="G298" s="72">
        <v>0</v>
      </c>
      <c r="H298" s="72">
        <v>0</v>
      </c>
      <c r="I298" s="72">
        <v>1</v>
      </c>
      <c r="J298" s="72">
        <v>1</v>
      </c>
      <c r="K298" s="72">
        <v>1</v>
      </c>
      <c r="L298" s="72">
        <v>0</v>
      </c>
      <c r="M298" s="72">
        <v>2</v>
      </c>
      <c r="N298" s="72">
        <v>1</v>
      </c>
      <c r="O298" s="72">
        <v>2</v>
      </c>
      <c r="P298" s="72">
        <v>4</v>
      </c>
      <c r="Q298" s="72">
        <v>3</v>
      </c>
      <c r="R298" s="72">
        <v>5</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1</v>
      </c>
      <c r="K349" s="100">
        <f t="shared" si="0"/>
        <v>0</v>
      </c>
      <c r="L349" s="101">
        <f t="shared" si="0"/>
        <v>1</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1</v>
      </c>
      <c r="K350" s="102">
        <f t="shared" si="1"/>
        <v>0</v>
      </c>
      <c r="L350" s="103">
        <f t="shared" si="1"/>
        <v>1</v>
      </c>
      <c r="O350" s="98"/>
    </row>
    <row r="351" spans="1:26" s="97" customFormat="1" ht="15" x14ac:dyDescent="0.25">
      <c r="A351" s="8"/>
      <c r="B351" s="269" t="s">
        <v>339</v>
      </c>
      <c r="C351" s="269"/>
      <c r="D351" s="269"/>
      <c r="E351" s="269"/>
      <c r="F351" s="269"/>
      <c r="G351" s="104">
        <v>0</v>
      </c>
      <c r="H351" s="104">
        <v>0</v>
      </c>
      <c r="I351" s="104">
        <v>0</v>
      </c>
      <c r="J351" s="104">
        <v>0</v>
      </c>
      <c r="K351" s="104">
        <v>0</v>
      </c>
      <c r="L351" s="105">
        <f>SUM(G351:K351)</f>
        <v>0</v>
      </c>
      <c r="O351" s="98"/>
    </row>
    <row r="352" spans="1:26" s="97" customFormat="1" ht="15" x14ac:dyDescent="0.25">
      <c r="A352" s="8"/>
      <c r="B352" s="256" t="s">
        <v>340</v>
      </c>
      <c r="C352" s="256"/>
      <c r="D352" s="256"/>
      <c r="E352" s="256"/>
      <c r="F352" s="256"/>
      <c r="G352" s="104">
        <v>0</v>
      </c>
      <c r="H352" s="104">
        <v>0</v>
      </c>
      <c r="I352" s="104">
        <v>0</v>
      </c>
      <c r="J352" s="104">
        <v>1</v>
      </c>
      <c r="K352" s="104">
        <v>0</v>
      </c>
      <c r="L352" s="105">
        <f>SUM(G352:K352)</f>
        <v>1</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9</v>
      </c>
      <c r="F426" s="60">
        <v>1</v>
      </c>
      <c r="G426" s="60">
        <v>9</v>
      </c>
      <c r="H426" s="60">
        <v>0</v>
      </c>
      <c r="I426" s="60">
        <v>0</v>
      </c>
      <c r="J426" s="60">
        <v>0</v>
      </c>
      <c r="K426" s="60">
        <v>0</v>
      </c>
    </row>
    <row r="427" spans="1:26" s="153" customFormat="1" ht="18" customHeight="1" x14ac:dyDescent="0.25">
      <c r="A427" s="10"/>
      <c r="B427" s="161" t="s">
        <v>418</v>
      </c>
      <c r="C427" s="163"/>
      <c r="D427" s="140">
        <f t="shared" si="5"/>
        <v>1</v>
      </c>
      <c r="E427" s="140">
        <f t="shared" si="5"/>
        <v>0</v>
      </c>
      <c r="F427" s="60">
        <v>1</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2</v>
      </c>
      <c r="E429" s="140">
        <f t="shared" si="6"/>
        <v>9</v>
      </c>
      <c r="F429" s="140">
        <f t="shared" si="6"/>
        <v>2</v>
      </c>
      <c r="G429" s="140">
        <f t="shared" si="6"/>
        <v>9</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438</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1</v>
      </c>
      <c r="H78" s="24">
        <v>2</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1</v>
      </c>
      <c r="H95" s="24">
        <v>2</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0</v>
      </c>
      <c r="F111" s="16">
        <v>0</v>
      </c>
      <c r="G111" s="16">
        <v>0</v>
      </c>
      <c r="H111" s="16">
        <v>0</v>
      </c>
      <c r="I111" s="16">
        <v>0</v>
      </c>
      <c r="J111" s="16">
        <v>0</v>
      </c>
      <c r="K111" s="16">
        <v>0</v>
      </c>
      <c r="L111" s="16">
        <v>0</v>
      </c>
      <c r="M111" s="16">
        <v>0</v>
      </c>
      <c r="N111" s="16">
        <v>0</v>
      </c>
      <c r="O111" s="27">
        <f>SUM(D111:N111)</f>
        <v>0</v>
      </c>
      <c r="P111" s="12"/>
      <c r="T111" s="12"/>
    </row>
    <row r="112" spans="1:20" s="7" customFormat="1" ht="18" customHeight="1" x14ac:dyDescent="0.25">
      <c r="A112" s="10"/>
      <c r="B112" s="279" t="s">
        <v>122</v>
      </c>
      <c r="C112" s="280"/>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279" t="s">
        <v>123</v>
      </c>
      <c r="C113" s="280"/>
      <c r="D113" s="16">
        <v>1</v>
      </c>
      <c r="E113" s="16">
        <v>0</v>
      </c>
      <c r="F113" s="16">
        <v>0</v>
      </c>
      <c r="G113" s="16">
        <v>0</v>
      </c>
      <c r="H113" s="28"/>
      <c r="I113" s="28"/>
      <c r="J113" s="28"/>
      <c r="K113" s="28"/>
      <c r="L113" s="28"/>
      <c r="M113" s="28"/>
      <c r="N113" s="28"/>
      <c r="O113" s="27">
        <f>SUM(D113:G113)</f>
        <v>1</v>
      </c>
      <c r="P113" s="12"/>
      <c r="T113" s="12"/>
    </row>
    <row r="114" spans="1:20" s="7" customFormat="1" ht="18" customHeight="1" x14ac:dyDescent="0.25">
      <c r="A114" s="10"/>
      <c r="B114" s="279" t="s">
        <v>124</v>
      </c>
      <c r="C114" s="280"/>
      <c r="D114" s="16">
        <v>0</v>
      </c>
      <c r="E114" s="16">
        <v>0</v>
      </c>
      <c r="F114" s="16">
        <v>0</v>
      </c>
      <c r="G114" s="16">
        <v>1</v>
      </c>
      <c r="H114" s="28"/>
      <c r="I114" s="28"/>
      <c r="J114" s="28"/>
      <c r="K114" s="28"/>
      <c r="L114" s="28"/>
      <c r="M114" s="28"/>
      <c r="N114" s="28"/>
      <c r="O114" s="27">
        <f>SUM(D114:G114)</f>
        <v>1</v>
      </c>
      <c r="P114" s="12"/>
      <c r="T114" s="12"/>
    </row>
    <row r="115" spans="1:20" s="7" customFormat="1" ht="18" customHeight="1" x14ac:dyDescent="0.25">
      <c r="A115" s="10"/>
      <c r="B115" s="279" t="s">
        <v>125</v>
      </c>
      <c r="C115" s="280"/>
      <c r="D115" s="16">
        <v>0</v>
      </c>
      <c r="E115" s="16">
        <v>1</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2</v>
      </c>
      <c r="L142" s="16">
        <v>0</v>
      </c>
      <c r="M142" s="16">
        <v>1</v>
      </c>
      <c r="N142" s="16">
        <v>0</v>
      </c>
      <c r="O142" s="33">
        <v>0</v>
      </c>
      <c r="P142" s="33">
        <v>0</v>
      </c>
      <c r="Q142" s="33">
        <v>0</v>
      </c>
      <c r="R142" s="33">
        <v>0</v>
      </c>
      <c r="S142" s="33">
        <v>0</v>
      </c>
      <c r="T142" s="33">
        <v>0</v>
      </c>
      <c r="U142" s="27">
        <f>SUM(H142:N142)</f>
        <v>3</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2</v>
      </c>
      <c r="J151" s="16">
        <v>0</v>
      </c>
      <c r="K151" s="16">
        <v>0</v>
      </c>
      <c r="L151" s="16">
        <v>0</v>
      </c>
      <c r="M151" s="16">
        <v>0</v>
      </c>
      <c r="N151" s="16">
        <v>0</v>
      </c>
      <c r="O151" s="16">
        <v>0</v>
      </c>
      <c r="P151" s="16">
        <v>0</v>
      </c>
      <c r="Q151" s="16">
        <v>0</v>
      </c>
      <c r="R151" s="16">
        <v>0</v>
      </c>
      <c r="S151" s="16">
        <v>0</v>
      </c>
      <c r="T151" s="16">
        <v>1</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1</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1</v>
      </c>
      <c r="I190" s="16">
        <v>2</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1</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0</v>
      </c>
      <c r="F277" s="72">
        <v>0</v>
      </c>
      <c r="G277" s="72">
        <v>1</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v>
      </c>
      <c r="F295" s="72">
        <v>0</v>
      </c>
      <c r="G295" s="72">
        <v>0</v>
      </c>
      <c r="H295" s="72">
        <v>0</v>
      </c>
      <c r="I295" s="72">
        <v>0</v>
      </c>
      <c r="J295" s="72">
        <v>0</v>
      </c>
      <c r="K295" s="72">
        <v>0</v>
      </c>
      <c r="L295" s="72">
        <v>0</v>
      </c>
      <c r="M295" s="72">
        <v>0</v>
      </c>
      <c r="N295" s="72">
        <v>0</v>
      </c>
      <c r="O295" s="72">
        <v>1</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v>
      </c>
      <c r="F298" s="73">
        <v>0</v>
      </c>
      <c r="G298" s="72">
        <v>0</v>
      </c>
      <c r="H298" s="72">
        <v>0</v>
      </c>
      <c r="I298" s="72">
        <v>1</v>
      </c>
      <c r="J298" s="72">
        <v>0</v>
      </c>
      <c r="K298" s="72">
        <v>0</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0</v>
      </c>
      <c r="K349" s="100">
        <f t="shared" si="0"/>
        <v>3</v>
      </c>
      <c r="L349" s="101">
        <f t="shared" si="0"/>
        <v>3</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0</v>
      </c>
      <c r="K350" s="102">
        <f t="shared" si="1"/>
        <v>3</v>
      </c>
      <c r="L350" s="103">
        <f t="shared" si="1"/>
        <v>3</v>
      </c>
      <c r="O350" s="98"/>
    </row>
    <row r="351" spans="1:26" s="97" customFormat="1" ht="15" x14ac:dyDescent="0.25">
      <c r="A351" s="8"/>
      <c r="B351" s="269" t="s">
        <v>339</v>
      </c>
      <c r="C351" s="269"/>
      <c r="D351" s="269"/>
      <c r="E351" s="269"/>
      <c r="F351" s="269"/>
      <c r="G351" s="104">
        <v>0</v>
      </c>
      <c r="H351" s="104">
        <v>0</v>
      </c>
      <c r="I351" s="104">
        <v>0</v>
      </c>
      <c r="J351" s="104">
        <v>0</v>
      </c>
      <c r="K351" s="104">
        <v>0</v>
      </c>
      <c r="L351" s="105">
        <f>SUM(G351:K351)</f>
        <v>0</v>
      </c>
      <c r="O351" s="98"/>
    </row>
    <row r="352" spans="1:26" s="97" customFormat="1" ht="15" x14ac:dyDescent="0.25">
      <c r="A352" s="8"/>
      <c r="B352" s="256" t="s">
        <v>340</v>
      </c>
      <c r="C352" s="256"/>
      <c r="D352" s="256"/>
      <c r="E352" s="256"/>
      <c r="F352" s="256"/>
      <c r="G352" s="104">
        <v>0</v>
      </c>
      <c r="H352" s="104">
        <v>0</v>
      </c>
      <c r="I352" s="104">
        <v>0</v>
      </c>
      <c r="J352" s="104">
        <v>0</v>
      </c>
      <c r="K352" s="104">
        <v>3</v>
      </c>
      <c r="L352" s="105">
        <f>SUM(G352:K352)</f>
        <v>3</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2</v>
      </c>
      <c r="E426" s="140">
        <f t="shared" si="5"/>
        <v>10</v>
      </c>
      <c r="F426" s="60">
        <v>2</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2</v>
      </c>
      <c r="E429" s="140">
        <f t="shared" si="6"/>
        <v>10</v>
      </c>
      <c r="F429" s="140">
        <f t="shared" si="6"/>
        <v>2</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opLeftCell="A365" workbookViewId="0">
      <selection activeCell="J387" sqref="J38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439</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13</v>
      </c>
      <c r="G10" s="8"/>
      <c r="H10" s="8"/>
      <c r="I10" s="8"/>
      <c r="J10" s="8"/>
      <c r="K10" s="8"/>
      <c r="O10" s="15"/>
    </row>
    <row r="11" spans="1:23" s="7" customFormat="1" ht="18" customHeight="1" x14ac:dyDescent="0.25">
      <c r="A11" s="10"/>
      <c r="B11" s="309" t="s">
        <v>12</v>
      </c>
      <c r="C11" s="310"/>
      <c r="D11" s="310"/>
      <c r="E11" s="311"/>
      <c r="F11" s="16">
        <v>13</v>
      </c>
      <c r="G11" s="17"/>
      <c r="H11" s="17"/>
      <c r="I11" s="17"/>
      <c r="J11" s="17"/>
      <c r="K11" s="17"/>
      <c r="O11" s="15"/>
    </row>
    <row r="12" spans="1:23" s="7" customFormat="1" ht="18" customHeight="1" x14ac:dyDescent="0.25">
      <c r="A12" s="10"/>
      <c r="B12" s="309" t="s">
        <v>13</v>
      </c>
      <c r="C12" s="310"/>
      <c r="D12" s="310"/>
      <c r="E12" s="311"/>
      <c r="F12" s="16">
        <v>13</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13</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19</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1</v>
      </c>
      <c r="G33" s="20"/>
      <c r="H33" s="20"/>
      <c r="I33" s="20"/>
      <c r="J33" s="20"/>
      <c r="K33" s="20"/>
      <c r="L33" s="20"/>
      <c r="M33" s="17"/>
      <c r="O33" s="15"/>
    </row>
    <row r="34" spans="1:15" s="7" customFormat="1" ht="18" customHeight="1" x14ac:dyDescent="0.25">
      <c r="A34" s="10"/>
      <c r="B34" s="309" t="s">
        <v>35</v>
      </c>
      <c r="C34" s="310"/>
      <c r="D34" s="310"/>
      <c r="E34" s="311"/>
      <c r="F34" s="16">
        <v>32</v>
      </c>
      <c r="G34" s="20"/>
      <c r="H34" s="20"/>
      <c r="I34" s="20"/>
      <c r="J34" s="20"/>
      <c r="K34" s="20"/>
      <c r="L34" s="20"/>
      <c r="M34" s="17"/>
      <c r="O34" s="15"/>
    </row>
    <row r="35" spans="1:15" s="7" customFormat="1" ht="18" customHeight="1" x14ac:dyDescent="0.25">
      <c r="A35" s="10"/>
      <c r="B35" s="309" t="s">
        <v>36</v>
      </c>
      <c r="C35" s="310"/>
      <c r="D35" s="310"/>
      <c r="E35" s="311"/>
      <c r="F35" s="16">
        <v>64</v>
      </c>
      <c r="G35" s="20"/>
      <c r="H35" s="20"/>
      <c r="I35" s="20"/>
      <c r="J35" s="20"/>
      <c r="K35" s="20"/>
      <c r="L35" s="20"/>
      <c r="M35" s="17"/>
      <c r="O35" s="15"/>
    </row>
    <row r="36" spans="1:15" s="7" customFormat="1" ht="18" customHeight="1" x14ac:dyDescent="0.25">
      <c r="A36" s="10"/>
      <c r="B36" s="309" t="s">
        <v>37</v>
      </c>
      <c r="C36" s="310"/>
      <c r="D36" s="310"/>
      <c r="E36" s="311"/>
      <c r="F36" s="16">
        <v>6</v>
      </c>
      <c r="G36" s="20"/>
      <c r="H36" s="20"/>
      <c r="I36" s="20"/>
      <c r="J36" s="20"/>
      <c r="K36" s="20"/>
      <c r="L36" s="20"/>
      <c r="M36" s="17"/>
      <c r="O36" s="15"/>
    </row>
    <row r="37" spans="1:15" s="7" customFormat="1" ht="18" customHeight="1" x14ac:dyDescent="0.25">
      <c r="A37" s="10"/>
      <c r="B37" s="309" t="s">
        <v>38</v>
      </c>
      <c r="C37" s="310"/>
      <c r="D37" s="310"/>
      <c r="E37" s="311"/>
      <c r="F37" s="16">
        <v>21</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17</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39</v>
      </c>
      <c r="O57" s="15"/>
      <c r="U57" s="8"/>
    </row>
    <row r="58" spans="1:21" s="7" customFormat="1" ht="18" customHeight="1" x14ac:dyDescent="0.25">
      <c r="A58" s="10"/>
      <c r="B58" s="309" t="s">
        <v>57</v>
      </c>
      <c r="C58" s="310"/>
      <c r="D58" s="310"/>
      <c r="E58" s="311"/>
      <c r="F58" s="16">
        <v>6</v>
      </c>
      <c r="O58" s="15"/>
      <c r="U58" s="8"/>
    </row>
    <row r="59" spans="1:21" s="7" customFormat="1" ht="18" customHeight="1" x14ac:dyDescent="0.25">
      <c r="A59" s="10"/>
      <c r="B59" s="309" t="s">
        <v>36</v>
      </c>
      <c r="C59" s="310"/>
      <c r="D59" s="310"/>
      <c r="E59" s="311"/>
      <c r="F59" s="16">
        <v>64</v>
      </c>
      <c r="M59" s="15"/>
    </row>
    <row r="60" spans="1:21" s="7" customFormat="1" ht="18" customHeight="1" x14ac:dyDescent="0.25">
      <c r="A60" s="10"/>
      <c r="B60" s="309" t="s">
        <v>58</v>
      </c>
      <c r="C60" s="310"/>
      <c r="D60" s="310"/>
      <c r="E60" s="311"/>
      <c r="F60" s="16">
        <v>21</v>
      </c>
      <c r="L60" s="8"/>
      <c r="M60" s="8"/>
    </row>
    <row r="61" spans="1:21" s="7" customFormat="1" ht="18" customHeight="1" x14ac:dyDescent="0.25">
      <c r="A61" s="10"/>
      <c r="B61" s="309" t="s">
        <v>59</v>
      </c>
      <c r="C61" s="310"/>
      <c r="D61" s="310"/>
      <c r="E61" s="311"/>
      <c r="F61" s="16">
        <v>14</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2</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29</v>
      </c>
      <c r="G78" s="24">
        <v>114</v>
      </c>
      <c r="H78" s="24">
        <v>86</v>
      </c>
      <c r="L78" s="22"/>
    </row>
    <row r="79" spans="1:12" s="7" customFormat="1" ht="18" customHeight="1" x14ac:dyDescent="0.25">
      <c r="A79" s="23"/>
      <c r="B79" s="299" t="s">
        <v>79</v>
      </c>
      <c r="C79" s="299"/>
      <c r="D79" s="299"/>
      <c r="E79" s="299"/>
      <c r="F79" s="24">
        <v>22</v>
      </c>
      <c r="G79" s="24">
        <v>39</v>
      </c>
      <c r="H79" s="24">
        <v>18</v>
      </c>
      <c r="L79" s="22"/>
    </row>
    <row r="80" spans="1:12" s="7" customFormat="1" ht="18" customHeight="1" x14ac:dyDescent="0.25">
      <c r="A80" s="23"/>
      <c r="B80" s="299" t="s">
        <v>80</v>
      </c>
      <c r="C80" s="299"/>
      <c r="D80" s="299"/>
      <c r="E80" s="299"/>
      <c r="F80" s="24">
        <v>0</v>
      </c>
      <c r="G80" s="24">
        <v>6</v>
      </c>
      <c r="H80" s="24">
        <v>40</v>
      </c>
      <c r="L80" s="22"/>
    </row>
    <row r="81" spans="1:12" s="7" customFormat="1" ht="18" customHeight="1" x14ac:dyDescent="0.25">
      <c r="A81" s="23"/>
      <c r="B81" s="299" t="s">
        <v>81</v>
      </c>
      <c r="C81" s="299"/>
      <c r="D81" s="299"/>
      <c r="E81" s="299"/>
      <c r="F81" s="24">
        <v>2</v>
      </c>
      <c r="G81" s="24">
        <v>11</v>
      </c>
      <c r="H81" s="24">
        <v>0</v>
      </c>
      <c r="L81" s="22"/>
    </row>
    <row r="82" spans="1:12" s="7" customFormat="1" ht="18" customHeight="1" x14ac:dyDescent="0.25">
      <c r="A82" s="23"/>
      <c r="B82" s="299" t="s">
        <v>82</v>
      </c>
      <c r="C82" s="299"/>
      <c r="D82" s="299"/>
      <c r="E82" s="299"/>
      <c r="F82" s="24">
        <v>3</v>
      </c>
      <c r="G82" s="24">
        <v>9</v>
      </c>
      <c r="H82" s="24">
        <v>10</v>
      </c>
      <c r="L82" s="22"/>
    </row>
    <row r="83" spans="1:12" s="7" customFormat="1" ht="18" customHeight="1" x14ac:dyDescent="0.25">
      <c r="A83" s="23"/>
      <c r="B83" s="299" t="s">
        <v>83</v>
      </c>
      <c r="C83" s="299"/>
      <c r="D83" s="299"/>
      <c r="E83" s="299"/>
      <c r="F83" s="24">
        <v>2</v>
      </c>
      <c r="G83" s="24">
        <v>7</v>
      </c>
      <c r="H83" s="24">
        <v>1</v>
      </c>
      <c r="L83" s="22"/>
    </row>
    <row r="84" spans="1:12" s="7" customFormat="1" ht="18" customHeight="1" x14ac:dyDescent="0.25">
      <c r="A84" s="23"/>
      <c r="B84" s="299" t="s">
        <v>84</v>
      </c>
      <c r="C84" s="299"/>
      <c r="D84" s="299"/>
      <c r="E84" s="299"/>
      <c r="F84" s="24">
        <v>4</v>
      </c>
      <c r="G84" s="24">
        <v>7</v>
      </c>
      <c r="H84" s="24">
        <v>7</v>
      </c>
      <c r="L84" s="22"/>
    </row>
    <row r="85" spans="1:12" s="7" customFormat="1" ht="18" customHeight="1" x14ac:dyDescent="0.25">
      <c r="A85" s="23"/>
      <c r="B85" s="299" t="s">
        <v>85</v>
      </c>
      <c r="C85" s="299"/>
      <c r="D85" s="299"/>
      <c r="E85" s="299"/>
      <c r="F85" s="24">
        <v>10</v>
      </c>
      <c r="G85" s="24">
        <v>46</v>
      </c>
      <c r="H85" s="24">
        <v>24</v>
      </c>
      <c r="L85" s="22"/>
    </row>
    <row r="86" spans="1:12" s="7" customFormat="1" ht="21.75" customHeight="1" x14ac:dyDescent="0.25">
      <c r="A86" s="23"/>
      <c r="B86" s="299" t="s">
        <v>86</v>
      </c>
      <c r="C86" s="299"/>
      <c r="D86" s="299"/>
      <c r="E86" s="299"/>
      <c r="F86" s="24">
        <v>2</v>
      </c>
      <c r="G86" s="24">
        <v>6</v>
      </c>
      <c r="H86" s="24">
        <v>3</v>
      </c>
      <c r="L86" s="22"/>
    </row>
    <row r="87" spans="1:12" s="7" customFormat="1" ht="18" customHeight="1" x14ac:dyDescent="0.25">
      <c r="A87" s="23"/>
      <c r="B87" s="299" t="s">
        <v>87</v>
      </c>
      <c r="C87" s="299"/>
      <c r="D87" s="299"/>
      <c r="E87" s="299"/>
      <c r="F87" s="24">
        <v>2</v>
      </c>
      <c r="G87" s="24">
        <v>8</v>
      </c>
      <c r="H87" s="24">
        <v>33</v>
      </c>
      <c r="L87" s="22"/>
    </row>
    <row r="88" spans="1:12" s="7" customFormat="1" ht="18" customHeight="1" x14ac:dyDescent="0.25">
      <c r="A88" s="23"/>
      <c r="B88" s="299" t="s">
        <v>88</v>
      </c>
      <c r="C88" s="299"/>
      <c r="D88" s="299"/>
      <c r="E88" s="299"/>
      <c r="F88" s="24">
        <v>5</v>
      </c>
      <c r="G88" s="24">
        <v>9</v>
      </c>
      <c r="H88" s="24">
        <v>7</v>
      </c>
      <c r="L88" s="22"/>
    </row>
    <row r="89" spans="1:12" s="7" customFormat="1" ht="18" customHeight="1" x14ac:dyDescent="0.25">
      <c r="A89" s="23"/>
      <c r="B89" s="299" t="s">
        <v>89</v>
      </c>
      <c r="C89" s="299"/>
      <c r="D89" s="299"/>
      <c r="E89" s="299"/>
      <c r="F89" s="24">
        <v>5</v>
      </c>
      <c r="G89" s="24">
        <v>17</v>
      </c>
      <c r="H89" s="24">
        <v>6</v>
      </c>
      <c r="L89" s="22"/>
    </row>
    <row r="90" spans="1:12" s="7" customFormat="1" ht="18" customHeight="1" x14ac:dyDescent="0.25">
      <c r="A90" s="23"/>
      <c r="B90" s="299" t="s">
        <v>90</v>
      </c>
      <c r="C90" s="299"/>
      <c r="D90" s="299"/>
      <c r="E90" s="299"/>
      <c r="F90" s="24">
        <v>0</v>
      </c>
      <c r="G90" s="24">
        <v>7</v>
      </c>
      <c r="H90" s="24">
        <v>2</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6</v>
      </c>
      <c r="H92" s="24">
        <v>4</v>
      </c>
      <c r="L92" s="22"/>
    </row>
    <row r="93" spans="1:12" s="7" customFormat="1" ht="18" customHeight="1" x14ac:dyDescent="0.25">
      <c r="A93" s="23"/>
      <c r="B93" s="299" t="s">
        <v>93</v>
      </c>
      <c r="C93" s="299"/>
      <c r="D93" s="299"/>
      <c r="E93" s="299"/>
      <c r="F93" s="24">
        <v>0</v>
      </c>
      <c r="G93" s="24">
        <v>0</v>
      </c>
      <c r="H93" s="24">
        <v>6</v>
      </c>
      <c r="L93" s="22"/>
    </row>
    <row r="94" spans="1:12" s="7" customFormat="1" ht="18" customHeight="1" x14ac:dyDescent="0.25">
      <c r="A94" s="23"/>
      <c r="B94" s="299" t="s">
        <v>94</v>
      </c>
      <c r="C94" s="299"/>
      <c r="D94" s="299"/>
      <c r="E94" s="299"/>
      <c r="F94" s="24">
        <v>6</v>
      </c>
      <c r="G94" s="24">
        <v>29</v>
      </c>
      <c r="H94" s="24">
        <v>8</v>
      </c>
      <c r="L94" s="22"/>
    </row>
    <row r="95" spans="1:12" s="7" customFormat="1" ht="18" customHeight="1" x14ac:dyDescent="0.25">
      <c r="A95" s="23"/>
      <c r="B95" s="299" t="s">
        <v>95</v>
      </c>
      <c r="C95" s="299"/>
      <c r="D95" s="299"/>
      <c r="E95" s="299"/>
      <c r="F95" s="24">
        <v>0</v>
      </c>
      <c r="G95" s="24">
        <v>3</v>
      </c>
      <c r="H95" s="24">
        <v>3</v>
      </c>
      <c r="L95" s="22"/>
    </row>
    <row r="96" spans="1:12" s="7" customFormat="1" ht="18" customHeight="1" x14ac:dyDescent="0.25">
      <c r="A96" s="23"/>
      <c r="B96" s="299" t="s">
        <v>96</v>
      </c>
      <c r="C96" s="299"/>
      <c r="D96" s="299"/>
      <c r="E96" s="299"/>
      <c r="F96" s="24">
        <v>0</v>
      </c>
      <c r="G96" s="24">
        <v>0</v>
      </c>
      <c r="H96" s="24">
        <v>1</v>
      </c>
      <c r="L96" s="22"/>
    </row>
    <row r="97" spans="1:20" s="7" customFormat="1" ht="18" customHeight="1" x14ac:dyDescent="0.25">
      <c r="A97" s="23"/>
      <c r="B97" s="299" t="s">
        <v>97</v>
      </c>
      <c r="C97" s="299"/>
      <c r="D97" s="299"/>
      <c r="E97" s="299"/>
      <c r="F97" s="24">
        <v>1</v>
      </c>
      <c r="G97" s="24">
        <v>3</v>
      </c>
      <c r="H97" s="24">
        <v>5</v>
      </c>
      <c r="L97" s="22"/>
    </row>
    <row r="98" spans="1:20" s="7" customFormat="1" ht="18" customHeight="1" x14ac:dyDescent="0.25">
      <c r="A98" s="23"/>
      <c r="B98" s="299" t="s">
        <v>98</v>
      </c>
      <c r="C98" s="299"/>
      <c r="D98" s="299"/>
      <c r="E98" s="299"/>
      <c r="F98" s="24">
        <v>0</v>
      </c>
      <c r="G98" s="24">
        <v>2</v>
      </c>
      <c r="H98" s="24">
        <v>3</v>
      </c>
      <c r="L98" s="22"/>
    </row>
    <row r="99" spans="1:20" s="7" customFormat="1" ht="18" customHeight="1" x14ac:dyDescent="0.25">
      <c r="A99" s="23"/>
      <c r="B99" s="299" t="s">
        <v>99</v>
      </c>
      <c r="C99" s="299"/>
      <c r="D99" s="299"/>
      <c r="E99" s="299"/>
      <c r="F99" s="24">
        <v>5</v>
      </c>
      <c r="G99" s="24">
        <v>29</v>
      </c>
      <c r="H99" s="24">
        <v>79</v>
      </c>
      <c r="L99" s="22"/>
    </row>
    <row r="100" spans="1:20" s="7" customFormat="1" ht="18" customHeight="1" x14ac:dyDescent="0.25">
      <c r="A100" s="23"/>
      <c r="B100" s="299" t="s">
        <v>100</v>
      </c>
      <c r="C100" s="299"/>
      <c r="D100" s="299"/>
      <c r="E100" s="299"/>
      <c r="F100" s="24">
        <v>0</v>
      </c>
      <c r="G100" s="24">
        <v>0</v>
      </c>
      <c r="H100" s="24">
        <v>3</v>
      </c>
      <c r="L100" s="22"/>
    </row>
    <row r="101" spans="1:20" s="7" customFormat="1" ht="18" customHeight="1" x14ac:dyDescent="0.25">
      <c r="A101" s="23"/>
      <c r="B101" s="299" t="s">
        <v>101</v>
      </c>
      <c r="C101" s="299"/>
      <c r="D101" s="299"/>
      <c r="E101" s="299"/>
      <c r="F101" s="24">
        <v>3</v>
      </c>
      <c r="G101" s="24">
        <v>10</v>
      </c>
      <c r="H101" s="24">
        <v>50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23</v>
      </c>
      <c r="E107" s="16">
        <v>14</v>
      </c>
      <c r="F107" s="26"/>
      <c r="G107" s="26"/>
      <c r="H107" s="26"/>
      <c r="I107" s="26"/>
      <c r="J107" s="26"/>
      <c r="K107" s="26"/>
      <c r="L107" s="26"/>
      <c r="M107" s="26"/>
      <c r="N107" s="26"/>
      <c r="O107" s="27">
        <f>SUM(D107:E107)</f>
        <v>37</v>
      </c>
      <c r="P107" s="12"/>
      <c r="T107" s="12"/>
    </row>
    <row r="108" spans="1:20" s="7" customFormat="1" ht="18" customHeight="1" x14ac:dyDescent="0.25">
      <c r="A108" s="10"/>
      <c r="B108" s="279" t="s">
        <v>118</v>
      </c>
      <c r="C108" s="280"/>
      <c r="D108" s="16">
        <v>0</v>
      </c>
      <c r="E108" s="16">
        <v>9</v>
      </c>
      <c r="F108" s="16">
        <v>13</v>
      </c>
      <c r="G108" s="26"/>
      <c r="H108" s="26"/>
      <c r="I108" s="26"/>
      <c r="J108" s="26"/>
      <c r="K108" s="26"/>
      <c r="L108" s="26"/>
      <c r="M108" s="26"/>
      <c r="N108" s="26"/>
      <c r="O108" s="27">
        <f>SUM(D108:F108)</f>
        <v>22</v>
      </c>
      <c r="P108" s="12"/>
      <c r="T108" s="12"/>
    </row>
    <row r="109" spans="1:20" s="7" customFormat="1" ht="18" customHeight="1" x14ac:dyDescent="0.25">
      <c r="A109" s="10"/>
      <c r="B109" s="279" t="s">
        <v>119</v>
      </c>
      <c r="C109" s="280"/>
      <c r="D109" s="16">
        <v>0</v>
      </c>
      <c r="E109" s="16">
        <v>0</v>
      </c>
      <c r="F109" s="16">
        <v>5</v>
      </c>
      <c r="G109" s="16">
        <v>11</v>
      </c>
      <c r="H109" s="26"/>
      <c r="I109" s="26"/>
      <c r="J109" s="26"/>
      <c r="K109" s="26"/>
      <c r="L109" s="16"/>
      <c r="M109" s="16"/>
      <c r="N109" s="16"/>
      <c r="O109" s="27">
        <f>SUM(D109:G109)</f>
        <v>16</v>
      </c>
      <c r="P109" s="12"/>
      <c r="T109" s="12"/>
    </row>
    <row r="110" spans="1:20" s="7" customFormat="1" ht="18" customHeight="1" x14ac:dyDescent="0.25">
      <c r="A110" s="10"/>
      <c r="B110" s="279" t="s">
        <v>120</v>
      </c>
      <c r="C110" s="280"/>
      <c r="D110" s="16">
        <v>0</v>
      </c>
      <c r="E110" s="16">
        <v>0</v>
      </c>
      <c r="F110" s="16">
        <v>0</v>
      </c>
      <c r="G110" s="16">
        <v>3</v>
      </c>
      <c r="H110" s="26"/>
      <c r="I110" s="26"/>
      <c r="J110" s="26"/>
      <c r="K110" s="26"/>
      <c r="L110" s="16"/>
      <c r="M110" s="16"/>
      <c r="N110" s="16"/>
      <c r="O110" s="27">
        <f>SUM(D110:G110)</f>
        <v>3</v>
      </c>
      <c r="P110" s="12"/>
      <c r="T110" s="12"/>
    </row>
    <row r="111" spans="1:20" s="7" customFormat="1" ht="18" customHeight="1" x14ac:dyDescent="0.25">
      <c r="A111" s="10"/>
      <c r="B111" s="279" t="s">
        <v>121</v>
      </c>
      <c r="C111" s="280"/>
      <c r="D111" s="16">
        <v>20</v>
      </c>
      <c r="E111" s="16">
        <v>24</v>
      </c>
      <c r="F111" s="16">
        <v>33</v>
      </c>
      <c r="G111" s="16">
        <v>36</v>
      </c>
      <c r="H111" s="16">
        <v>31</v>
      </c>
      <c r="I111" s="16">
        <v>26</v>
      </c>
      <c r="J111" s="16">
        <v>28</v>
      </c>
      <c r="K111" s="16">
        <v>28</v>
      </c>
      <c r="L111" s="16">
        <v>26</v>
      </c>
      <c r="M111" s="16">
        <v>22</v>
      </c>
      <c r="N111" s="16">
        <v>33</v>
      </c>
      <c r="O111" s="27">
        <f>SUM(D111:N111)</f>
        <v>307</v>
      </c>
      <c r="P111" s="12"/>
      <c r="T111" s="12"/>
    </row>
    <row r="112" spans="1:20" s="7" customFormat="1" ht="18" customHeight="1" x14ac:dyDescent="0.25">
      <c r="A112" s="10"/>
      <c r="B112" s="279" t="s">
        <v>122</v>
      </c>
      <c r="C112" s="280"/>
      <c r="D112" s="16">
        <v>32</v>
      </c>
      <c r="E112" s="16">
        <v>22</v>
      </c>
      <c r="F112" s="16">
        <v>35</v>
      </c>
      <c r="G112" s="16">
        <v>26</v>
      </c>
      <c r="H112" s="16">
        <v>31</v>
      </c>
      <c r="I112" s="16">
        <v>32</v>
      </c>
      <c r="J112" s="28"/>
      <c r="K112" s="28"/>
      <c r="L112" s="28"/>
      <c r="M112" s="28"/>
      <c r="N112" s="28"/>
      <c r="O112" s="27">
        <f>SUM(D112:I112)</f>
        <v>178</v>
      </c>
      <c r="P112" s="12"/>
      <c r="T112" s="12"/>
    </row>
    <row r="113" spans="1:20" s="7" customFormat="1" ht="18" customHeight="1" x14ac:dyDescent="0.25">
      <c r="A113" s="10"/>
      <c r="B113" s="279" t="s">
        <v>123</v>
      </c>
      <c r="C113" s="280"/>
      <c r="D113" s="16">
        <v>31</v>
      </c>
      <c r="E113" s="16">
        <v>22</v>
      </c>
      <c r="F113" s="16">
        <v>23</v>
      </c>
      <c r="G113" s="16">
        <v>32</v>
      </c>
      <c r="H113" s="28"/>
      <c r="I113" s="28"/>
      <c r="J113" s="28"/>
      <c r="K113" s="28"/>
      <c r="L113" s="28"/>
      <c r="M113" s="28"/>
      <c r="N113" s="28"/>
      <c r="O113" s="27">
        <f>SUM(D113:G113)</f>
        <v>108</v>
      </c>
      <c r="P113" s="12"/>
      <c r="T113" s="12"/>
    </row>
    <row r="114" spans="1:20" s="7" customFormat="1" ht="18" customHeight="1" x14ac:dyDescent="0.25">
      <c r="A114" s="10"/>
      <c r="B114" s="279" t="s">
        <v>124</v>
      </c>
      <c r="C114" s="280"/>
      <c r="D114" s="16">
        <v>37</v>
      </c>
      <c r="E114" s="16">
        <v>16</v>
      </c>
      <c r="F114" s="16">
        <v>18</v>
      </c>
      <c r="G114" s="16">
        <v>26</v>
      </c>
      <c r="H114" s="28"/>
      <c r="I114" s="28"/>
      <c r="J114" s="28"/>
      <c r="K114" s="28"/>
      <c r="L114" s="28"/>
      <c r="M114" s="28"/>
      <c r="N114" s="28"/>
      <c r="O114" s="27">
        <f>SUM(D114:G114)</f>
        <v>97</v>
      </c>
      <c r="P114" s="12"/>
      <c r="T114" s="12"/>
    </row>
    <row r="115" spans="1:20" s="7" customFormat="1" ht="18" customHeight="1" x14ac:dyDescent="0.25">
      <c r="A115" s="10"/>
      <c r="B115" s="279" t="s">
        <v>125</v>
      </c>
      <c r="C115" s="280"/>
      <c r="D115" s="16">
        <v>30</v>
      </c>
      <c r="E115" s="16">
        <v>11</v>
      </c>
      <c r="F115" s="16">
        <v>17</v>
      </c>
      <c r="G115" s="16">
        <v>27</v>
      </c>
      <c r="H115" s="28"/>
      <c r="I115" s="28"/>
      <c r="J115" s="28"/>
      <c r="K115" s="28"/>
      <c r="L115" s="28"/>
      <c r="M115" s="28"/>
      <c r="N115" s="28"/>
      <c r="O115" s="27">
        <f>SUM(D115:G115)</f>
        <v>85</v>
      </c>
      <c r="P115" s="12"/>
      <c r="T115" s="12"/>
    </row>
    <row r="116" spans="1:20" s="7" customFormat="1" ht="18" customHeight="1" x14ac:dyDescent="0.25">
      <c r="A116" s="10"/>
      <c r="B116" s="279" t="s">
        <v>126</v>
      </c>
      <c r="C116" s="280"/>
      <c r="D116" s="16">
        <v>14</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3</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12</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22</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16</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2</v>
      </c>
      <c r="K141" s="16">
        <v>0</v>
      </c>
      <c r="L141" s="16">
        <v>0</v>
      </c>
      <c r="M141" s="16">
        <v>0</v>
      </c>
      <c r="N141" s="16">
        <v>0</v>
      </c>
      <c r="O141" s="33">
        <v>0</v>
      </c>
      <c r="P141" s="33">
        <v>0</v>
      </c>
      <c r="Q141" s="33">
        <v>0</v>
      </c>
      <c r="R141" s="33">
        <v>0</v>
      </c>
      <c r="S141" s="33">
        <v>0</v>
      </c>
      <c r="T141" s="33">
        <v>0</v>
      </c>
      <c r="U141" s="27">
        <f>SUM(H141:N141)</f>
        <v>2</v>
      </c>
      <c r="V141" s="31"/>
      <c r="W141" s="16">
        <v>0</v>
      </c>
      <c r="X141" s="16">
        <v>0</v>
      </c>
    </row>
    <row r="142" spans="1:24" s="7" customFormat="1" ht="18" customHeight="1" x14ac:dyDescent="0.25">
      <c r="A142" s="10"/>
      <c r="B142" s="307"/>
      <c r="C142" s="308"/>
      <c r="D142" s="302" t="s">
        <v>156</v>
      </c>
      <c r="E142" s="303"/>
      <c r="F142" s="303"/>
      <c r="G142" s="304"/>
      <c r="H142" s="16">
        <v>0</v>
      </c>
      <c r="I142" s="16">
        <v>28</v>
      </c>
      <c r="J142" s="16">
        <v>113</v>
      </c>
      <c r="K142" s="16">
        <v>52</v>
      </c>
      <c r="L142" s="16">
        <v>48</v>
      </c>
      <c r="M142" s="16">
        <v>46</v>
      </c>
      <c r="N142" s="16">
        <v>9</v>
      </c>
      <c r="O142" s="33">
        <v>3</v>
      </c>
      <c r="P142" s="33">
        <v>9</v>
      </c>
      <c r="Q142" s="33">
        <v>10</v>
      </c>
      <c r="R142" s="33">
        <v>12</v>
      </c>
      <c r="S142" s="33">
        <v>0</v>
      </c>
      <c r="T142" s="33">
        <v>0</v>
      </c>
      <c r="U142" s="27">
        <f>SUM(H142:N142)</f>
        <v>296</v>
      </c>
      <c r="V142" s="31"/>
      <c r="W142" s="16">
        <v>17</v>
      </c>
      <c r="X142" s="16">
        <v>10</v>
      </c>
    </row>
    <row r="143" spans="1:24" s="7" customFormat="1" ht="18" customHeight="1" x14ac:dyDescent="0.25">
      <c r="A143" s="10"/>
      <c r="B143" s="305" t="s">
        <v>157</v>
      </c>
      <c r="C143" s="306"/>
      <c r="D143" s="302" t="s">
        <v>158</v>
      </c>
      <c r="E143" s="303"/>
      <c r="F143" s="303"/>
      <c r="G143" s="304"/>
      <c r="H143" s="29"/>
      <c r="I143" s="29"/>
      <c r="J143" s="16">
        <v>15</v>
      </c>
      <c r="K143" s="16">
        <v>14</v>
      </c>
      <c r="L143" s="16">
        <v>19</v>
      </c>
      <c r="M143" s="16">
        <v>16</v>
      </c>
      <c r="N143" s="16">
        <v>4</v>
      </c>
      <c r="O143" s="16">
        <v>3</v>
      </c>
      <c r="P143" s="16">
        <v>1</v>
      </c>
      <c r="Q143" s="16">
        <v>0</v>
      </c>
      <c r="R143" s="16">
        <v>0</v>
      </c>
      <c r="S143" s="16">
        <v>0</v>
      </c>
      <c r="T143" s="16">
        <v>0</v>
      </c>
      <c r="U143" s="27">
        <f>SUM(J143:T143)</f>
        <v>72</v>
      </c>
      <c r="V143" s="31"/>
      <c r="W143" s="15"/>
      <c r="X143" s="15"/>
    </row>
    <row r="144" spans="1:24" s="7" customFormat="1" ht="18" customHeight="1" x14ac:dyDescent="0.25">
      <c r="A144" s="10"/>
      <c r="B144" s="307"/>
      <c r="C144" s="308"/>
      <c r="D144" s="302" t="s">
        <v>159</v>
      </c>
      <c r="E144" s="303"/>
      <c r="F144" s="303"/>
      <c r="G144" s="304"/>
      <c r="H144" s="29"/>
      <c r="I144" s="29"/>
      <c r="J144" s="16">
        <v>14</v>
      </c>
      <c r="K144" s="16">
        <v>12</v>
      </c>
      <c r="L144" s="16">
        <v>14</v>
      </c>
      <c r="M144" s="16">
        <v>16</v>
      </c>
      <c r="N144" s="16">
        <v>1</v>
      </c>
      <c r="O144" s="16">
        <v>2</v>
      </c>
      <c r="P144" s="16">
        <v>0</v>
      </c>
      <c r="Q144" s="16">
        <v>0</v>
      </c>
      <c r="R144" s="16">
        <v>0</v>
      </c>
      <c r="S144" s="16">
        <v>0</v>
      </c>
      <c r="T144" s="16">
        <v>0</v>
      </c>
      <c r="U144" s="27">
        <f>SUM(J144:T144)</f>
        <v>59</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21</v>
      </c>
      <c r="I151" s="16">
        <v>17</v>
      </c>
      <c r="J151" s="16">
        <v>27</v>
      </c>
      <c r="K151" s="16">
        <v>11</v>
      </c>
      <c r="L151" s="16">
        <v>21</v>
      </c>
      <c r="M151" s="16">
        <v>10</v>
      </c>
      <c r="N151" s="16">
        <v>4</v>
      </c>
      <c r="O151" s="16">
        <v>0</v>
      </c>
      <c r="P151" s="16">
        <v>2</v>
      </c>
      <c r="Q151" s="16">
        <v>3</v>
      </c>
      <c r="R151" s="16">
        <v>2</v>
      </c>
      <c r="S151" s="16">
        <v>1</v>
      </c>
      <c r="T151" s="16">
        <v>1</v>
      </c>
      <c r="U151" s="16">
        <v>3</v>
      </c>
      <c r="V151" s="16">
        <v>0</v>
      </c>
      <c r="W151" s="16">
        <v>4</v>
      </c>
      <c r="X151" s="16">
        <v>0</v>
      </c>
      <c r="Y151" s="16">
        <v>3</v>
      </c>
      <c r="Z151" s="16">
        <v>0</v>
      </c>
      <c r="AA151" s="16">
        <v>6</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1</v>
      </c>
      <c r="G158" s="16">
        <v>0</v>
      </c>
      <c r="H158" s="16">
        <v>1</v>
      </c>
      <c r="I158" s="16">
        <v>4</v>
      </c>
      <c r="J158" s="16">
        <v>0</v>
      </c>
      <c r="K158" s="16"/>
      <c r="L158" s="16"/>
      <c r="M158" s="16"/>
      <c r="N158" s="16"/>
      <c r="O158" s="16"/>
      <c r="P158" s="16"/>
      <c r="Q158" s="16"/>
      <c r="R158" s="12"/>
    </row>
    <row r="159" spans="1:27" s="7" customFormat="1" ht="18" customHeight="1" x14ac:dyDescent="0.25">
      <c r="A159" s="10"/>
      <c r="B159" s="39" t="s">
        <v>173</v>
      </c>
      <c r="C159" s="40"/>
      <c r="D159" s="41"/>
      <c r="E159" s="16">
        <v>32</v>
      </c>
      <c r="F159" s="16">
        <v>25</v>
      </c>
      <c r="G159" s="16">
        <v>0</v>
      </c>
      <c r="H159" s="16">
        <v>2</v>
      </c>
      <c r="I159" s="16">
        <v>4</v>
      </c>
      <c r="J159" s="16">
        <v>0</v>
      </c>
      <c r="K159" s="16"/>
      <c r="L159" s="16"/>
      <c r="M159" s="16"/>
      <c r="N159" s="16"/>
      <c r="O159" s="16"/>
      <c r="P159" s="16"/>
      <c r="Q159" s="16">
        <v>0</v>
      </c>
      <c r="R159" s="12"/>
    </row>
    <row r="160" spans="1:27" s="7" customFormat="1" ht="19.5" customHeight="1" x14ac:dyDescent="0.25">
      <c r="A160" s="10"/>
      <c r="B160" s="39" t="s">
        <v>174</v>
      </c>
      <c r="C160" s="40"/>
      <c r="D160" s="41"/>
      <c r="E160" s="16">
        <v>23</v>
      </c>
      <c r="F160" s="16">
        <v>23</v>
      </c>
      <c r="G160" s="16">
        <v>26</v>
      </c>
      <c r="H160" s="16">
        <v>21</v>
      </c>
      <c r="I160" s="16">
        <v>14</v>
      </c>
      <c r="J160" s="16">
        <v>18</v>
      </c>
      <c r="K160" s="16">
        <v>0</v>
      </c>
      <c r="L160" s="16">
        <v>0</v>
      </c>
      <c r="M160" s="16">
        <v>0</v>
      </c>
      <c r="N160" s="16">
        <v>0</v>
      </c>
      <c r="O160" s="16">
        <v>0</v>
      </c>
      <c r="P160" s="16">
        <v>0</v>
      </c>
      <c r="Q160" s="16">
        <v>25</v>
      </c>
      <c r="R160" s="12"/>
    </row>
    <row r="161" spans="1:18" s="7" customFormat="1" ht="18" customHeight="1" x14ac:dyDescent="0.25">
      <c r="A161" s="10"/>
      <c r="B161" s="39" t="s">
        <v>175</v>
      </c>
      <c r="C161" s="40"/>
      <c r="D161" s="41"/>
      <c r="E161" s="16">
        <v>32</v>
      </c>
      <c r="F161" s="16">
        <v>36</v>
      </c>
      <c r="G161" s="16">
        <v>18</v>
      </c>
      <c r="H161" s="16">
        <v>22</v>
      </c>
      <c r="I161" s="16">
        <v>11</v>
      </c>
      <c r="J161" s="16">
        <v>17</v>
      </c>
      <c r="K161" s="16">
        <v>0</v>
      </c>
      <c r="L161" s="16">
        <v>0</v>
      </c>
      <c r="M161" s="16">
        <v>0</v>
      </c>
      <c r="N161" s="16">
        <v>0</v>
      </c>
      <c r="O161" s="16">
        <v>0</v>
      </c>
      <c r="P161" s="16">
        <v>0</v>
      </c>
      <c r="Q161" s="16">
        <v>24</v>
      </c>
      <c r="R161" s="12"/>
    </row>
    <row r="162" spans="1:18" s="7" customFormat="1" ht="18" customHeight="1" x14ac:dyDescent="0.25">
      <c r="A162" s="10"/>
      <c r="B162" s="39" t="s">
        <v>176</v>
      </c>
      <c r="C162" s="40"/>
      <c r="D162" s="41"/>
      <c r="E162" s="16">
        <v>20</v>
      </c>
      <c r="F162" s="16">
        <v>16</v>
      </c>
      <c r="G162" s="16">
        <v>10</v>
      </c>
      <c r="H162" s="16">
        <v>11</v>
      </c>
      <c r="I162" s="16">
        <v>13</v>
      </c>
      <c r="J162" s="16">
        <v>9</v>
      </c>
      <c r="K162" s="16">
        <v>0</v>
      </c>
      <c r="L162" s="16">
        <v>0</v>
      </c>
      <c r="M162" s="16">
        <v>0</v>
      </c>
      <c r="N162" s="16">
        <v>0</v>
      </c>
      <c r="O162" s="16">
        <v>0</v>
      </c>
      <c r="P162" s="16">
        <v>0</v>
      </c>
      <c r="Q162" s="16">
        <v>17</v>
      </c>
      <c r="R162" s="12"/>
    </row>
    <row r="163" spans="1:18" s="7" customFormat="1" ht="18" customHeight="1" x14ac:dyDescent="0.25">
      <c r="A163" s="10"/>
      <c r="B163" s="39" t="s">
        <v>177</v>
      </c>
      <c r="C163" s="40"/>
      <c r="D163" s="41"/>
      <c r="E163" s="16">
        <v>23</v>
      </c>
      <c r="F163" s="16">
        <v>11</v>
      </c>
      <c r="G163" s="16">
        <v>15</v>
      </c>
      <c r="H163" s="16">
        <v>0</v>
      </c>
      <c r="I163" s="16">
        <v>0</v>
      </c>
      <c r="J163" s="16">
        <v>0</v>
      </c>
      <c r="K163" s="16">
        <v>0</v>
      </c>
      <c r="L163" s="16">
        <v>0</v>
      </c>
      <c r="M163" s="16">
        <v>0</v>
      </c>
      <c r="N163" s="16">
        <v>0</v>
      </c>
      <c r="O163" s="16">
        <v>0</v>
      </c>
      <c r="P163" s="16">
        <v>0</v>
      </c>
      <c r="Q163" s="16">
        <v>8</v>
      </c>
      <c r="R163" s="12"/>
    </row>
    <row r="164" spans="1:18" s="7" customFormat="1" ht="18" customHeight="1" x14ac:dyDescent="0.25">
      <c r="A164" s="10"/>
      <c r="B164" s="39" t="s">
        <v>178</v>
      </c>
      <c r="C164" s="40"/>
      <c r="D164" s="41"/>
      <c r="E164" s="16">
        <v>16</v>
      </c>
      <c r="F164" s="16">
        <v>6</v>
      </c>
      <c r="G164" s="16">
        <v>8</v>
      </c>
      <c r="H164" s="16">
        <v>0</v>
      </c>
      <c r="I164" s="16">
        <v>0</v>
      </c>
      <c r="J164" s="16">
        <v>0</v>
      </c>
      <c r="K164" s="16">
        <v>0</v>
      </c>
      <c r="L164" s="16">
        <v>0</v>
      </c>
      <c r="M164" s="16">
        <v>0</v>
      </c>
      <c r="N164" s="16">
        <v>0</v>
      </c>
      <c r="O164" s="16">
        <v>0</v>
      </c>
      <c r="P164" s="16">
        <v>0</v>
      </c>
      <c r="Q164" s="16">
        <v>10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1</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7</v>
      </c>
      <c r="F180" s="16">
        <v>8</v>
      </c>
      <c r="G180" s="16">
        <v>5</v>
      </c>
      <c r="H180" s="16">
        <v>3</v>
      </c>
      <c r="I180" s="16">
        <v>7</v>
      </c>
      <c r="J180" s="16">
        <v>9</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12</v>
      </c>
      <c r="F181" s="16">
        <v>6</v>
      </c>
      <c r="G181" s="16">
        <v>2</v>
      </c>
      <c r="H181" s="16">
        <v>5</v>
      </c>
      <c r="I181" s="16">
        <v>12</v>
      </c>
      <c r="J181" s="16">
        <v>5</v>
      </c>
      <c r="K181" s="16">
        <v>0</v>
      </c>
      <c r="L181" s="16">
        <v>0</v>
      </c>
      <c r="M181" s="16">
        <v>0</v>
      </c>
      <c r="N181" s="16">
        <v>0</v>
      </c>
      <c r="O181" s="16">
        <v>0</v>
      </c>
      <c r="P181" s="16">
        <v>0</v>
      </c>
      <c r="Q181" s="16">
        <v>11</v>
      </c>
      <c r="R181" s="12"/>
    </row>
    <row r="182" spans="1:18" s="7" customFormat="1" ht="18" customHeight="1" x14ac:dyDescent="0.25">
      <c r="A182" s="10"/>
      <c r="B182" s="39" t="s">
        <v>176</v>
      </c>
      <c r="C182" s="40"/>
      <c r="D182" s="41"/>
      <c r="E182" s="16">
        <v>8</v>
      </c>
      <c r="F182" s="16">
        <v>4</v>
      </c>
      <c r="G182" s="16">
        <v>2</v>
      </c>
      <c r="H182" s="16">
        <v>6</v>
      </c>
      <c r="I182" s="16">
        <v>3</v>
      </c>
      <c r="J182" s="16">
        <v>2</v>
      </c>
      <c r="K182" s="16">
        <v>0</v>
      </c>
      <c r="L182" s="16">
        <v>0</v>
      </c>
      <c r="M182" s="16">
        <v>0</v>
      </c>
      <c r="N182" s="16">
        <v>0</v>
      </c>
      <c r="O182" s="16">
        <v>0</v>
      </c>
      <c r="P182" s="16">
        <v>0</v>
      </c>
      <c r="Q182" s="16">
        <v>4</v>
      </c>
      <c r="R182" s="12"/>
    </row>
    <row r="183" spans="1:18" s="7" customFormat="1" ht="18" customHeight="1" x14ac:dyDescent="0.25">
      <c r="A183" s="10"/>
      <c r="B183" s="39" t="s">
        <v>177</v>
      </c>
      <c r="C183" s="40"/>
      <c r="D183" s="41"/>
      <c r="E183" s="16">
        <v>7</v>
      </c>
      <c r="F183" s="16">
        <v>3</v>
      </c>
      <c r="G183" s="16">
        <v>6</v>
      </c>
      <c r="H183" s="16">
        <v>0</v>
      </c>
      <c r="I183" s="16">
        <v>0</v>
      </c>
      <c r="J183" s="16">
        <v>0</v>
      </c>
      <c r="K183" s="16">
        <v>0</v>
      </c>
      <c r="L183" s="16">
        <v>0</v>
      </c>
      <c r="M183" s="16">
        <v>0</v>
      </c>
      <c r="N183" s="16">
        <v>0</v>
      </c>
      <c r="O183" s="16">
        <v>0</v>
      </c>
      <c r="P183" s="16">
        <v>0</v>
      </c>
      <c r="Q183" s="16">
        <v>3</v>
      </c>
      <c r="R183" s="12"/>
    </row>
    <row r="184" spans="1:18" s="7" customFormat="1" ht="18" customHeight="1" x14ac:dyDescent="0.25">
      <c r="A184" s="10"/>
      <c r="B184" s="39" t="s">
        <v>178</v>
      </c>
      <c r="C184" s="40"/>
      <c r="D184" s="41"/>
      <c r="E184" s="16">
        <v>7</v>
      </c>
      <c r="F184" s="16">
        <v>7</v>
      </c>
      <c r="G184" s="16">
        <v>3</v>
      </c>
      <c r="H184" s="16">
        <v>2</v>
      </c>
      <c r="I184" s="16">
        <v>0</v>
      </c>
      <c r="J184" s="16">
        <v>0</v>
      </c>
      <c r="K184" s="16">
        <v>0</v>
      </c>
      <c r="L184" s="16">
        <v>0</v>
      </c>
      <c r="M184" s="16">
        <v>0</v>
      </c>
      <c r="N184" s="16">
        <v>0</v>
      </c>
      <c r="O184" s="16">
        <v>0</v>
      </c>
      <c r="P184" s="16">
        <v>0</v>
      </c>
      <c r="Q184" s="16">
        <v>2</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15</v>
      </c>
      <c r="E190" s="16">
        <v>0</v>
      </c>
      <c r="F190" s="16">
        <v>27</v>
      </c>
      <c r="G190" s="16">
        <v>18</v>
      </c>
      <c r="H190" s="16">
        <v>25</v>
      </c>
      <c r="I190" s="16">
        <v>22</v>
      </c>
      <c r="J190" s="16">
        <v>30</v>
      </c>
      <c r="K190" s="16">
        <v>11</v>
      </c>
      <c r="L190" s="16">
        <v>22</v>
      </c>
      <c r="M190" s="16">
        <v>8</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5</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1</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2</v>
      </c>
      <c r="G200" s="16">
        <v>0</v>
      </c>
      <c r="H200" s="16">
        <v>0</v>
      </c>
      <c r="I200" s="16">
        <v>0</v>
      </c>
      <c r="J200" s="16">
        <v>1</v>
      </c>
      <c r="K200" s="16">
        <v>0</v>
      </c>
      <c r="L200" s="16">
        <v>0</v>
      </c>
      <c r="M200" s="16">
        <v>0</v>
      </c>
      <c r="N200" s="16">
        <v>0</v>
      </c>
      <c r="O200" s="16">
        <v>0</v>
      </c>
      <c r="P200" s="16">
        <v>0</v>
      </c>
      <c r="Q200" s="16">
        <v>6</v>
      </c>
      <c r="R200" s="12"/>
    </row>
    <row r="201" spans="1:18" s="7" customFormat="1" ht="18" customHeight="1" x14ac:dyDescent="0.25">
      <c r="A201" s="10"/>
      <c r="B201" s="39" t="s">
        <v>176</v>
      </c>
      <c r="C201" s="40"/>
      <c r="D201" s="41"/>
      <c r="E201" s="16">
        <v>2</v>
      </c>
      <c r="F201" s="16">
        <v>2</v>
      </c>
      <c r="G201" s="16">
        <v>0</v>
      </c>
      <c r="H201" s="16">
        <v>0</v>
      </c>
      <c r="I201" s="16">
        <v>0</v>
      </c>
      <c r="J201" s="16">
        <v>0</v>
      </c>
      <c r="K201" s="16">
        <v>0</v>
      </c>
      <c r="L201" s="16">
        <v>0</v>
      </c>
      <c r="M201" s="16">
        <v>0</v>
      </c>
      <c r="N201" s="16">
        <v>0</v>
      </c>
      <c r="O201" s="16">
        <v>0</v>
      </c>
      <c r="P201" s="16">
        <v>0</v>
      </c>
      <c r="Q201" s="16">
        <v>4</v>
      </c>
      <c r="R201" s="12"/>
    </row>
    <row r="202" spans="1:18" s="7" customFormat="1" ht="18" customHeight="1" x14ac:dyDescent="0.25">
      <c r="A202" s="10"/>
      <c r="B202" s="39" t="s">
        <v>177</v>
      </c>
      <c r="C202" s="40"/>
      <c r="D202" s="41"/>
      <c r="E202" s="16">
        <v>1</v>
      </c>
      <c r="F202" s="16">
        <v>1</v>
      </c>
      <c r="G202" s="16">
        <v>0</v>
      </c>
      <c r="H202" s="16">
        <v>0</v>
      </c>
      <c r="I202" s="16">
        <v>0</v>
      </c>
      <c r="J202" s="16">
        <v>0</v>
      </c>
      <c r="K202" s="16">
        <v>0</v>
      </c>
      <c r="L202" s="16">
        <v>0</v>
      </c>
      <c r="M202" s="16">
        <v>0</v>
      </c>
      <c r="N202" s="16">
        <v>0</v>
      </c>
      <c r="O202" s="16">
        <v>0</v>
      </c>
      <c r="P202" s="16">
        <v>0</v>
      </c>
      <c r="Q202" s="16">
        <v>1</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11</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11</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20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1</v>
      </c>
      <c r="G237" s="60">
        <v>0</v>
      </c>
      <c r="H237" s="62">
        <v>1</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3</v>
      </c>
      <c r="E247" s="24">
        <v>0</v>
      </c>
      <c r="F247" s="24">
        <v>3</v>
      </c>
      <c r="G247" s="24">
        <v>0</v>
      </c>
      <c r="H247" s="24">
        <v>3</v>
      </c>
      <c r="I247" s="24">
        <v>0</v>
      </c>
      <c r="J247" s="24">
        <v>0</v>
      </c>
      <c r="K247" s="24">
        <v>0</v>
      </c>
      <c r="L247" s="24">
        <v>2</v>
      </c>
      <c r="M247" s="24">
        <v>0</v>
      </c>
      <c r="S247" s="15"/>
    </row>
    <row r="248" spans="1:27" s="7" customFormat="1" ht="18" customHeight="1" x14ac:dyDescent="0.25">
      <c r="A248" s="10"/>
      <c r="B248" s="296" t="s">
        <v>217</v>
      </c>
      <c r="C248" s="296"/>
      <c r="D248" s="24">
        <v>0</v>
      </c>
      <c r="E248" s="24">
        <v>0</v>
      </c>
      <c r="F248" s="24">
        <v>2</v>
      </c>
      <c r="G248" s="24">
        <v>0</v>
      </c>
      <c r="H248" s="24">
        <v>3</v>
      </c>
      <c r="I248" s="24">
        <v>0</v>
      </c>
      <c r="J248" s="24">
        <v>0</v>
      </c>
      <c r="K248" s="24">
        <v>0</v>
      </c>
      <c r="L248" s="24">
        <v>3</v>
      </c>
      <c r="M248" s="24">
        <v>0</v>
      </c>
      <c r="S248" s="15"/>
    </row>
    <row r="249" spans="1:27" s="7" customFormat="1" ht="18" customHeight="1" x14ac:dyDescent="0.25">
      <c r="A249" s="10"/>
      <c r="B249" s="296" t="s">
        <v>218</v>
      </c>
      <c r="C249" s="296"/>
      <c r="D249" s="24">
        <v>0</v>
      </c>
      <c r="E249" s="24">
        <v>0</v>
      </c>
      <c r="F249" s="24">
        <v>1</v>
      </c>
      <c r="G249" s="24">
        <v>0</v>
      </c>
      <c r="H249" s="24">
        <v>2</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2</v>
      </c>
      <c r="G250" s="24">
        <v>0</v>
      </c>
      <c r="H250" s="24">
        <v>2</v>
      </c>
      <c r="I250" s="24">
        <v>0</v>
      </c>
      <c r="J250" s="24">
        <v>0</v>
      </c>
      <c r="K250" s="24">
        <v>0</v>
      </c>
      <c r="L250" s="24">
        <v>1</v>
      </c>
      <c r="M250" s="24">
        <v>0</v>
      </c>
      <c r="S250" s="15"/>
    </row>
    <row r="251" spans="1:27" s="7" customFormat="1" ht="18" customHeight="1" x14ac:dyDescent="0.25">
      <c r="A251" s="10"/>
      <c r="B251" s="296" t="s">
        <v>125</v>
      </c>
      <c r="C251" s="296"/>
      <c r="D251" s="24">
        <v>1</v>
      </c>
      <c r="E251" s="24">
        <v>0</v>
      </c>
      <c r="F251" s="24">
        <v>1</v>
      </c>
      <c r="G251" s="24">
        <v>0</v>
      </c>
      <c r="H251" s="24">
        <v>2</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43</v>
      </c>
      <c r="E258" s="16">
        <v>0</v>
      </c>
      <c r="F258" s="16">
        <v>2</v>
      </c>
      <c r="G258" s="16">
        <v>0</v>
      </c>
      <c r="H258" s="16">
        <v>8</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23</v>
      </c>
      <c r="D276" s="72">
        <v>22</v>
      </c>
      <c r="E276" s="72">
        <v>33</v>
      </c>
      <c r="F276" s="72">
        <v>31</v>
      </c>
      <c r="G276" s="72">
        <v>36</v>
      </c>
      <c r="H276" s="72">
        <v>30</v>
      </c>
      <c r="I276" s="72">
        <v>14</v>
      </c>
      <c r="J276" s="72">
        <v>3</v>
      </c>
      <c r="K276" s="72">
        <v>11</v>
      </c>
      <c r="L276" s="72">
        <v>12</v>
      </c>
      <c r="M276" s="72">
        <v>22</v>
      </c>
      <c r="N276" s="72">
        <v>16</v>
      </c>
      <c r="O276" s="72">
        <v>2</v>
      </c>
    </row>
    <row r="277" spans="1:18" s="7" customFormat="1" ht="18" customHeight="1" x14ac:dyDescent="0.25">
      <c r="A277" s="10"/>
      <c r="B277" s="71" t="s">
        <v>261</v>
      </c>
      <c r="C277" s="72">
        <v>18</v>
      </c>
      <c r="D277" s="72">
        <v>32</v>
      </c>
      <c r="E277" s="72">
        <v>32</v>
      </c>
      <c r="F277" s="72">
        <v>32</v>
      </c>
      <c r="G277" s="72">
        <v>26</v>
      </c>
      <c r="H277" s="72">
        <v>28</v>
      </c>
      <c r="I277" s="72">
        <v>13</v>
      </c>
      <c r="J277" s="72">
        <v>3</v>
      </c>
      <c r="K277" s="72">
        <v>11</v>
      </c>
      <c r="L277" s="72">
        <v>12</v>
      </c>
      <c r="M277" s="72">
        <v>22</v>
      </c>
      <c r="N277" s="72">
        <v>16</v>
      </c>
      <c r="O277" s="72">
        <v>6</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29</v>
      </c>
      <c r="F282" s="72">
        <v>8</v>
      </c>
      <c r="G282" s="72">
        <v>8</v>
      </c>
      <c r="H282" s="72">
        <v>4</v>
      </c>
      <c r="I282" s="72">
        <v>4</v>
      </c>
      <c r="J282" s="72">
        <v>3</v>
      </c>
      <c r="K282" s="72">
        <v>1</v>
      </c>
      <c r="L282" s="72">
        <v>0</v>
      </c>
      <c r="M282" s="72">
        <v>0</v>
      </c>
      <c r="N282" s="72">
        <v>1</v>
      </c>
      <c r="O282" s="72">
        <v>0</v>
      </c>
      <c r="P282" s="72">
        <v>0</v>
      </c>
      <c r="Q282" s="72">
        <v>0</v>
      </c>
      <c r="R282" s="72">
        <v>0</v>
      </c>
    </row>
    <row r="283" spans="1:18" s="7" customFormat="1" x14ac:dyDescent="0.25">
      <c r="A283" s="10"/>
      <c r="B283" s="288" t="s">
        <v>268</v>
      </c>
      <c r="C283" s="288"/>
      <c r="D283" s="288"/>
      <c r="E283" s="72">
        <f>SUM(F283)</f>
        <v>0</v>
      </c>
      <c r="F283" s="72">
        <v>0</v>
      </c>
      <c r="G283" s="73">
        <v>1</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136</v>
      </c>
      <c r="F284" s="72">
        <v>62</v>
      </c>
      <c r="G284" s="72">
        <v>74</v>
      </c>
      <c r="H284" s="73">
        <v>0</v>
      </c>
      <c r="I284" s="73">
        <v>1</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39</v>
      </c>
      <c r="F285" s="72">
        <v>39</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38</v>
      </c>
      <c r="F286" s="73">
        <v>0</v>
      </c>
      <c r="G286" s="72">
        <v>12</v>
      </c>
      <c r="H286" s="72">
        <v>12</v>
      </c>
      <c r="I286" s="72">
        <v>9</v>
      </c>
      <c r="J286" s="72">
        <v>5</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6</v>
      </c>
      <c r="F287" s="72">
        <v>6</v>
      </c>
      <c r="G287" s="73">
        <v>6</v>
      </c>
      <c r="H287" s="73">
        <v>24</v>
      </c>
      <c r="I287" s="73">
        <v>8</v>
      </c>
      <c r="J287" s="73">
        <v>6</v>
      </c>
      <c r="K287" s="73">
        <v>5</v>
      </c>
      <c r="L287" s="73">
        <v>0</v>
      </c>
      <c r="M287" s="73">
        <v>1</v>
      </c>
      <c r="N287" s="73">
        <v>0</v>
      </c>
      <c r="O287" s="73">
        <v>0</v>
      </c>
      <c r="P287" s="73">
        <v>0</v>
      </c>
      <c r="Q287" s="73">
        <v>0</v>
      </c>
      <c r="R287" s="73">
        <v>0</v>
      </c>
    </row>
    <row r="288" spans="1:18" s="7" customFormat="1" x14ac:dyDescent="0.25">
      <c r="A288" s="10"/>
      <c r="B288" s="288" t="s">
        <v>272</v>
      </c>
      <c r="C288" s="288"/>
      <c r="D288" s="288"/>
      <c r="E288" s="72">
        <f>SUM(F288:K288,Q288:R288)</f>
        <v>65</v>
      </c>
      <c r="F288" s="72">
        <v>0</v>
      </c>
      <c r="G288" s="72">
        <v>33</v>
      </c>
      <c r="H288" s="72">
        <v>20</v>
      </c>
      <c r="I288" s="72">
        <v>1</v>
      </c>
      <c r="J288" s="72">
        <v>3</v>
      </c>
      <c r="K288" s="72">
        <v>8</v>
      </c>
      <c r="L288" s="73">
        <v>0</v>
      </c>
      <c r="M288" s="73">
        <v>0</v>
      </c>
      <c r="N288" s="73">
        <v>0</v>
      </c>
      <c r="O288" s="73">
        <v>0</v>
      </c>
      <c r="P288" s="73">
        <v>0</v>
      </c>
      <c r="Q288" s="72">
        <v>0</v>
      </c>
      <c r="R288" s="72">
        <v>0</v>
      </c>
    </row>
    <row r="289" spans="1:18" s="7" customFormat="1" x14ac:dyDescent="0.25">
      <c r="A289" s="10"/>
      <c r="B289" s="288" t="s">
        <v>273</v>
      </c>
      <c r="C289" s="288"/>
      <c r="D289" s="288"/>
      <c r="E289" s="72">
        <f>SUM(F289:R289)</f>
        <v>51</v>
      </c>
      <c r="F289" s="72">
        <v>21</v>
      </c>
      <c r="G289" s="72">
        <v>14</v>
      </c>
      <c r="H289" s="72">
        <v>4</v>
      </c>
      <c r="I289" s="72">
        <v>5</v>
      </c>
      <c r="J289" s="72">
        <v>2</v>
      </c>
      <c r="K289" s="72">
        <v>2</v>
      </c>
      <c r="L289" s="72">
        <v>2</v>
      </c>
      <c r="M289" s="72">
        <v>1</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1</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61</v>
      </c>
      <c r="F292" s="72">
        <v>6</v>
      </c>
      <c r="G292" s="72">
        <v>23</v>
      </c>
      <c r="H292" s="72">
        <v>11</v>
      </c>
      <c r="I292" s="72">
        <v>8</v>
      </c>
      <c r="J292" s="72">
        <v>6</v>
      </c>
      <c r="K292" s="72">
        <v>6</v>
      </c>
      <c r="L292" s="72">
        <v>1</v>
      </c>
      <c r="M292" s="72">
        <v>0</v>
      </c>
      <c r="N292" s="72">
        <v>0</v>
      </c>
      <c r="O292" s="72">
        <v>0</v>
      </c>
      <c r="P292" s="72">
        <v>0</v>
      </c>
      <c r="Q292" s="72">
        <v>0</v>
      </c>
      <c r="R292" s="72">
        <v>0</v>
      </c>
    </row>
    <row r="293" spans="1:18" s="7" customFormat="1" x14ac:dyDescent="0.25">
      <c r="A293" s="10"/>
      <c r="B293" s="288" t="s">
        <v>276</v>
      </c>
      <c r="C293" s="288"/>
      <c r="D293" s="288"/>
      <c r="E293" s="72">
        <f>SUM(F293:R293)</f>
        <v>112</v>
      </c>
      <c r="F293" s="72">
        <v>4</v>
      </c>
      <c r="G293" s="72">
        <v>36</v>
      </c>
      <c r="H293" s="72">
        <v>25</v>
      </c>
      <c r="I293" s="72">
        <v>20</v>
      </c>
      <c r="J293" s="72">
        <v>14</v>
      </c>
      <c r="K293" s="72">
        <v>12</v>
      </c>
      <c r="L293" s="72">
        <v>1</v>
      </c>
      <c r="M293" s="72">
        <v>0</v>
      </c>
      <c r="N293" s="72">
        <v>0</v>
      </c>
      <c r="O293" s="72">
        <v>0</v>
      </c>
      <c r="P293" s="72">
        <v>0</v>
      </c>
      <c r="Q293" s="72">
        <v>0</v>
      </c>
      <c r="R293" s="72">
        <v>0</v>
      </c>
    </row>
    <row r="294" spans="1:18" s="7" customFormat="1" x14ac:dyDescent="0.25">
      <c r="A294" s="10"/>
      <c r="B294" s="288" t="s">
        <v>277</v>
      </c>
      <c r="C294" s="288"/>
      <c r="D294" s="288"/>
      <c r="E294" s="72">
        <f>SUM(G294:R294)</f>
        <v>22</v>
      </c>
      <c r="F294" s="73">
        <v>1</v>
      </c>
      <c r="G294" s="72">
        <v>4</v>
      </c>
      <c r="H294" s="72">
        <v>4</v>
      </c>
      <c r="I294" s="72">
        <v>2</v>
      </c>
      <c r="J294" s="72">
        <v>8</v>
      </c>
      <c r="K294" s="72">
        <v>2</v>
      </c>
      <c r="L294" s="72">
        <v>1</v>
      </c>
      <c r="M294" s="72">
        <v>0</v>
      </c>
      <c r="N294" s="72">
        <v>1</v>
      </c>
      <c r="O294" s="72">
        <v>0</v>
      </c>
      <c r="P294" s="72">
        <v>0</v>
      </c>
      <c r="Q294" s="72">
        <v>0</v>
      </c>
      <c r="R294" s="72">
        <v>0</v>
      </c>
    </row>
    <row r="295" spans="1:18" s="7" customFormat="1" x14ac:dyDescent="0.25">
      <c r="A295" s="10"/>
      <c r="B295" s="288" t="s">
        <v>59</v>
      </c>
      <c r="C295" s="288"/>
      <c r="D295" s="288"/>
      <c r="E295" s="72">
        <f>SUM(F295:R295)</f>
        <v>417</v>
      </c>
      <c r="F295" s="72">
        <v>14</v>
      </c>
      <c r="G295" s="72">
        <v>123</v>
      </c>
      <c r="H295" s="72">
        <v>71</v>
      </c>
      <c r="I295" s="72">
        <v>43</v>
      </c>
      <c r="J295" s="72">
        <v>39</v>
      </c>
      <c r="K295" s="72">
        <v>33</v>
      </c>
      <c r="L295" s="72">
        <v>20</v>
      </c>
      <c r="M295" s="72">
        <v>7</v>
      </c>
      <c r="N295" s="72">
        <v>9</v>
      </c>
      <c r="O295" s="72">
        <v>12</v>
      </c>
      <c r="P295" s="72">
        <v>14</v>
      </c>
      <c r="Q295" s="72">
        <v>22</v>
      </c>
      <c r="R295" s="72">
        <v>10</v>
      </c>
    </row>
    <row r="296" spans="1:18" s="7" customFormat="1" x14ac:dyDescent="0.25">
      <c r="A296" s="10"/>
      <c r="B296" s="288" t="s">
        <v>278</v>
      </c>
      <c r="C296" s="288"/>
      <c r="D296" s="288"/>
      <c r="E296" s="72">
        <f>SUM(F296:R296)</f>
        <v>29</v>
      </c>
      <c r="F296" s="72">
        <v>0</v>
      </c>
      <c r="G296" s="72">
        <v>15</v>
      </c>
      <c r="H296" s="72">
        <v>2</v>
      </c>
      <c r="I296" s="72">
        <v>1</v>
      </c>
      <c r="J296" s="72">
        <v>5</v>
      </c>
      <c r="K296" s="72">
        <v>5</v>
      </c>
      <c r="L296" s="72">
        <v>1</v>
      </c>
      <c r="M296" s="72">
        <v>0</v>
      </c>
      <c r="N296" s="72">
        <v>0</v>
      </c>
      <c r="O296" s="72">
        <v>0</v>
      </c>
      <c r="P296" s="72">
        <v>0</v>
      </c>
      <c r="Q296" s="72">
        <v>0</v>
      </c>
      <c r="R296" s="72">
        <v>0</v>
      </c>
    </row>
    <row r="297" spans="1:18" s="7" customFormat="1" x14ac:dyDescent="0.25">
      <c r="A297" s="10"/>
      <c r="B297" s="288" t="s">
        <v>279</v>
      </c>
      <c r="C297" s="288"/>
      <c r="D297" s="288"/>
      <c r="E297" s="72">
        <f>SUM(G297:R297)</f>
        <v>18</v>
      </c>
      <c r="F297" s="73">
        <v>0</v>
      </c>
      <c r="G297" s="72">
        <v>3</v>
      </c>
      <c r="H297" s="72">
        <v>5</v>
      </c>
      <c r="I297" s="72">
        <v>5</v>
      </c>
      <c r="J297" s="72">
        <v>1</v>
      </c>
      <c r="K297" s="72">
        <v>2</v>
      </c>
      <c r="L297" s="72">
        <v>0</v>
      </c>
      <c r="M297" s="72">
        <v>0</v>
      </c>
      <c r="N297" s="72">
        <v>1</v>
      </c>
      <c r="O297" s="72">
        <v>0</v>
      </c>
      <c r="P297" s="72">
        <v>1</v>
      </c>
      <c r="Q297" s="72">
        <v>0</v>
      </c>
      <c r="R297" s="72">
        <v>0</v>
      </c>
    </row>
    <row r="298" spans="1:18" s="7" customFormat="1" x14ac:dyDescent="0.25">
      <c r="A298" s="10"/>
      <c r="B298" s="288" t="s">
        <v>280</v>
      </c>
      <c r="C298" s="288"/>
      <c r="D298" s="288"/>
      <c r="E298" s="72">
        <f>SUM(G298:R298)</f>
        <v>939</v>
      </c>
      <c r="F298" s="73">
        <v>1</v>
      </c>
      <c r="G298" s="72">
        <v>240</v>
      </c>
      <c r="H298" s="72">
        <v>225</v>
      </c>
      <c r="I298" s="72">
        <v>131</v>
      </c>
      <c r="J298" s="72">
        <v>93</v>
      </c>
      <c r="K298" s="72">
        <v>73</v>
      </c>
      <c r="L298" s="72">
        <v>6</v>
      </c>
      <c r="M298" s="72">
        <v>5</v>
      </c>
      <c r="N298" s="72">
        <v>13</v>
      </c>
      <c r="O298" s="72">
        <v>26</v>
      </c>
      <c r="P298" s="72">
        <v>37</v>
      </c>
      <c r="Q298" s="72">
        <v>36</v>
      </c>
      <c r="R298" s="72">
        <v>54</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1</v>
      </c>
      <c r="F301" s="72">
        <v>0</v>
      </c>
      <c r="G301" s="72">
        <v>0</v>
      </c>
      <c r="H301" s="72">
        <v>1</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78</v>
      </c>
      <c r="G311" s="81">
        <v>0</v>
      </c>
      <c r="H311" s="81">
        <v>0</v>
      </c>
      <c r="I311" s="81">
        <v>29</v>
      </c>
      <c r="J311" s="81">
        <v>27</v>
      </c>
      <c r="K311" s="81">
        <v>14</v>
      </c>
      <c r="L311" s="81">
        <v>8</v>
      </c>
      <c r="M311" s="82">
        <v>0</v>
      </c>
      <c r="O311" s="15"/>
    </row>
    <row r="312" spans="1:25" s="7" customFormat="1" ht="20.25" customHeight="1" x14ac:dyDescent="0.25">
      <c r="A312" s="10"/>
      <c r="B312" s="39" t="s">
        <v>296</v>
      </c>
      <c r="C312" s="79"/>
      <c r="D312" s="79"/>
      <c r="E312" s="80"/>
      <c r="F312" s="72">
        <v>110</v>
      </c>
      <c r="G312" s="81">
        <v>0</v>
      </c>
      <c r="H312" s="81">
        <v>13</v>
      </c>
      <c r="I312" s="81">
        <v>38</v>
      </c>
      <c r="J312" s="81">
        <v>34</v>
      </c>
      <c r="K312" s="81">
        <v>16</v>
      </c>
      <c r="L312" s="81">
        <v>9</v>
      </c>
      <c r="M312" s="82">
        <v>0</v>
      </c>
      <c r="N312" s="81">
        <v>5</v>
      </c>
      <c r="O312" s="81">
        <v>6</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23</v>
      </c>
      <c r="G317" s="72">
        <v>0</v>
      </c>
      <c r="H317" s="72">
        <v>4</v>
      </c>
      <c r="I317" s="72">
        <v>3</v>
      </c>
      <c r="J317" s="72">
        <v>3</v>
      </c>
      <c r="K317" s="72">
        <v>1</v>
      </c>
      <c r="L317" s="72">
        <v>1</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6</v>
      </c>
      <c r="E322" s="16">
        <v>7</v>
      </c>
      <c r="F322" s="16">
        <v>1</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12</v>
      </c>
      <c r="E323" s="16">
        <v>14</v>
      </c>
      <c r="F323" s="16">
        <v>23</v>
      </c>
      <c r="G323" s="16">
        <v>18</v>
      </c>
      <c r="H323" s="16">
        <v>17</v>
      </c>
      <c r="I323" s="16">
        <v>13</v>
      </c>
      <c r="J323" s="16">
        <v>10</v>
      </c>
      <c r="K323" s="16">
        <v>8</v>
      </c>
      <c r="L323" s="16">
        <v>6</v>
      </c>
      <c r="M323" s="16">
        <v>2</v>
      </c>
      <c r="N323" s="16">
        <v>8</v>
      </c>
    </row>
    <row r="324" spans="1:25" s="7" customFormat="1" ht="18" customHeight="1" x14ac:dyDescent="0.25">
      <c r="A324" s="10"/>
      <c r="B324" s="279" t="s">
        <v>122</v>
      </c>
      <c r="C324" s="280"/>
      <c r="D324" s="16">
        <v>19</v>
      </c>
      <c r="E324" s="16">
        <v>11</v>
      </c>
      <c r="F324" s="16">
        <v>13</v>
      </c>
      <c r="G324" s="16">
        <v>14</v>
      </c>
      <c r="H324" s="16">
        <v>5</v>
      </c>
      <c r="I324" s="16">
        <v>6</v>
      </c>
      <c r="J324" s="29">
        <v>0</v>
      </c>
      <c r="K324" s="29">
        <v>0</v>
      </c>
      <c r="L324" s="29">
        <v>0</v>
      </c>
      <c r="M324" s="29">
        <v>0</v>
      </c>
      <c r="N324" s="29">
        <v>0</v>
      </c>
      <c r="T324" s="91"/>
    </row>
    <row r="325" spans="1:25" s="7" customFormat="1" ht="18" customHeight="1" x14ac:dyDescent="0.25">
      <c r="A325" s="10"/>
      <c r="B325" s="279" t="s">
        <v>123</v>
      </c>
      <c r="C325" s="280"/>
      <c r="D325" s="16">
        <v>15</v>
      </c>
      <c r="E325" s="16">
        <v>10</v>
      </c>
      <c r="F325" s="16">
        <v>3</v>
      </c>
      <c r="G325" s="16">
        <v>4</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12</v>
      </c>
      <c r="E326" s="16">
        <v>0</v>
      </c>
      <c r="F326" s="16">
        <v>1</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3</v>
      </c>
      <c r="H349" s="100">
        <f t="shared" si="0"/>
        <v>3</v>
      </c>
      <c r="I349" s="100">
        <f t="shared" si="0"/>
        <v>58</v>
      </c>
      <c r="J349" s="100">
        <f t="shared" si="0"/>
        <v>150</v>
      </c>
      <c r="K349" s="100">
        <f t="shared" si="0"/>
        <v>177</v>
      </c>
      <c r="L349" s="101">
        <f t="shared" si="0"/>
        <v>391</v>
      </c>
      <c r="O349" s="98"/>
    </row>
    <row r="350" spans="1:26" s="97" customFormat="1" ht="27" customHeight="1" x14ac:dyDescent="0.25">
      <c r="B350" s="271" t="s">
        <v>338</v>
      </c>
      <c r="C350" s="271"/>
      <c r="D350" s="271"/>
      <c r="E350" s="271"/>
      <c r="F350" s="271"/>
      <c r="G350" s="102">
        <f t="shared" ref="G350:L350" si="1">SUM(G351:G355)</f>
        <v>3</v>
      </c>
      <c r="H350" s="102">
        <f t="shared" si="1"/>
        <v>3</v>
      </c>
      <c r="I350" s="102">
        <f t="shared" si="1"/>
        <v>58</v>
      </c>
      <c r="J350" s="102">
        <f t="shared" si="1"/>
        <v>150</v>
      </c>
      <c r="K350" s="102">
        <f t="shared" si="1"/>
        <v>177</v>
      </c>
      <c r="L350" s="103">
        <f t="shared" si="1"/>
        <v>391</v>
      </c>
      <c r="O350" s="98"/>
    </row>
    <row r="351" spans="1:26" s="97" customFormat="1" ht="15" x14ac:dyDescent="0.25">
      <c r="A351" s="8"/>
      <c r="B351" s="269" t="s">
        <v>339</v>
      </c>
      <c r="C351" s="269"/>
      <c r="D351" s="269"/>
      <c r="E351" s="269"/>
      <c r="F351" s="269"/>
      <c r="G351" s="104">
        <v>2</v>
      </c>
      <c r="H351" s="104">
        <v>2</v>
      </c>
      <c r="I351" s="104">
        <v>26</v>
      </c>
      <c r="J351" s="104">
        <v>44</v>
      </c>
      <c r="K351" s="104">
        <v>47</v>
      </c>
      <c r="L351" s="105">
        <f>SUM(G351:K351)</f>
        <v>121</v>
      </c>
      <c r="O351" s="98"/>
    </row>
    <row r="352" spans="1:26" s="97" customFormat="1" ht="15" x14ac:dyDescent="0.25">
      <c r="A352" s="8"/>
      <c r="B352" s="256" t="s">
        <v>340</v>
      </c>
      <c r="C352" s="256"/>
      <c r="D352" s="256"/>
      <c r="E352" s="256"/>
      <c r="F352" s="256"/>
      <c r="G352" s="104">
        <v>1</v>
      </c>
      <c r="H352" s="104">
        <v>1</v>
      </c>
      <c r="I352" s="104">
        <v>32</v>
      </c>
      <c r="J352" s="104">
        <v>103</v>
      </c>
      <c r="K352" s="104">
        <v>122</v>
      </c>
      <c r="L352" s="105">
        <f>SUM(G352:K352)</f>
        <v>259</v>
      </c>
      <c r="O352" s="98"/>
    </row>
    <row r="353" spans="1:15" s="97" customFormat="1" ht="15" x14ac:dyDescent="0.25">
      <c r="A353" s="8"/>
      <c r="B353" s="256" t="s">
        <v>341</v>
      </c>
      <c r="C353" s="256"/>
      <c r="D353" s="256"/>
      <c r="E353" s="256"/>
      <c r="F353" s="256"/>
      <c r="G353" s="104">
        <v>0</v>
      </c>
      <c r="H353" s="104">
        <v>0</v>
      </c>
      <c r="I353" s="104">
        <v>0</v>
      </c>
      <c r="J353" s="104">
        <v>3</v>
      </c>
      <c r="K353" s="104">
        <v>7</v>
      </c>
      <c r="L353" s="105">
        <f>SUM(G353:K353)</f>
        <v>10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1</v>
      </c>
      <c r="L355" s="105">
        <f>SUM(G355:K355)</f>
        <v>1</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2</v>
      </c>
      <c r="J371" s="114">
        <v>0</v>
      </c>
      <c r="K371" s="114">
        <v>0</v>
      </c>
      <c r="L371" s="114">
        <v>2</v>
      </c>
      <c r="M371" s="114">
        <v>5</v>
      </c>
      <c r="N371" s="122">
        <f>SUM(G371:M371)</f>
        <v>9</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2</v>
      </c>
      <c r="N377" s="122">
        <f>SUM(G377:M377)</f>
        <v>2</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10</v>
      </c>
      <c r="H382" s="133">
        <f>SUM(H383:H385)</f>
        <v>31</v>
      </c>
      <c r="I382" s="133">
        <f>SUM(I383:I385)</f>
        <v>24</v>
      </c>
      <c r="J382" s="133">
        <f>SUM(J383:J385)</f>
        <v>65</v>
      </c>
      <c r="L382" s="7"/>
      <c r="M382" s="7"/>
      <c r="N382" s="23"/>
      <c r="O382" s="132"/>
      <c r="P382" s="25"/>
      <c r="Q382" s="7"/>
      <c r="R382" s="7"/>
    </row>
    <row r="383" spans="1:18" s="97" customFormat="1" ht="15" customHeight="1" x14ac:dyDescent="0.25">
      <c r="A383" s="8"/>
      <c r="B383" s="252" t="s">
        <v>370</v>
      </c>
      <c r="C383" s="253"/>
      <c r="D383" s="253"/>
      <c r="E383" s="253"/>
      <c r="F383" s="254"/>
      <c r="G383" s="104">
        <v>5</v>
      </c>
      <c r="H383" s="104">
        <v>16</v>
      </c>
      <c r="I383" s="104">
        <v>16</v>
      </c>
      <c r="J383" s="134">
        <f>SUM(G383:I383)</f>
        <v>37</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5</v>
      </c>
      <c r="H385" s="104">
        <v>15</v>
      </c>
      <c r="I385" s="104">
        <v>8</v>
      </c>
      <c r="J385" s="134">
        <f>SUM(G385:I385)</f>
        <v>28</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14</v>
      </c>
      <c r="F403" s="140">
        <f>H403+J403+L403+N403+P403+R403+T403</f>
        <v>12</v>
      </c>
      <c r="G403" s="141">
        <v>0</v>
      </c>
      <c r="H403" s="141">
        <v>0</v>
      </c>
      <c r="I403" s="141">
        <v>2</v>
      </c>
      <c r="J403" s="141">
        <v>0</v>
      </c>
      <c r="K403" s="141">
        <v>7</v>
      </c>
      <c r="L403" s="141">
        <v>6</v>
      </c>
      <c r="M403" s="141">
        <v>3</v>
      </c>
      <c r="N403" s="141">
        <v>4</v>
      </c>
      <c r="O403" s="141">
        <v>2</v>
      </c>
      <c r="P403" s="141">
        <v>1</v>
      </c>
      <c r="Q403" s="141">
        <v>0</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2</v>
      </c>
      <c r="G420" s="104">
        <v>0</v>
      </c>
      <c r="H420" s="104">
        <v>3</v>
      </c>
      <c r="I420" s="104">
        <v>1</v>
      </c>
      <c r="J420" s="104">
        <v>3</v>
      </c>
      <c r="K420" s="151">
        <f>SUM(D420:J420)</f>
        <v>9</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8</v>
      </c>
      <c r="E426" s="140">
        <f t="shared" si="5"/>
        <v>68</v>
      </c>
      <c r="F426" s="60">
        <v>8</v>
      </c>
      <c r="G426" s="60">
        <v>68</v>
      </c>
      <c r="H426" s="60">
        <v>0</v>
      </c>
      <c r="I426" s="60">
        <v>0</v>
      </c>
      <c r="J426" s="60">
        <v>0</v>
      </c>
      <c r="K426" s="60">
        <v>0</v>
      </c>
    </row>
    <row r="427" spans="1:26" s="153" customFormat="1" ht="18" customHeight="1" x14ac:dyDescent="0.25">
      <c r="A427" s="10"/>
      <c r="B427" s="161" t="s">
        <v>418</v>
      </c>
      <c r="C427" s="163"/>
      <c r="D427" s="140">
        <f t="shared" si="5"/>
        <v>2</v>
      </c>
      <c r="E427" s="140">
        <f t="shared" si="5"/>
        <v>1</v>
      </c>
      <c r="F427" s="60">
        <v>2</v>
      </c>
      <c r="G427" s="60">
        <v>1</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10</v>
      </c>
      <c r="E429" s="140">
        <f t="shared" si="6"/>
        <v>69</v>
      </c>
      <c r="F429" s="140">
        <f t="shared" si="6"/>
        <v>10</v>
      </c>
      <c r="G429" s="140">
        <f t="shared" si="6"/>
        <v>69</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13</v>
      </c>
      <c r="G10" s="8"/>
      <c r="H10" s="8"/>
      <c r="I10" s="8"/>
      <c r="J10" s="8"/>
      <c r="K10" s="8"/>
      <c r="O10" s="15"/>
    </row>
    <row r="11" spans="1:23" s="7" customFormat="1" ht="18" customHeight="1" x14ac:dyDescent="0.25">
      <c r="A11" s="10"/>
      <c r="B11" s="309" t="s">
        <v>12</v>
      </c>
      <c r="C11" s="310"/>
      <c r="D11" s="310"/>
      <c r="E11" s="311"/>
      <c r="F11" s="16">
        <v>13</v>
      </c>
      <c r="G11" s="17"/>
      <c r="H11" s="17"/>
      <c r="I11" s="17"/>
      <c r="J11" s="17"/>
      <c r="K11" s="17"/>
      <c r="O11" s="15"/>
    </row>
    <row r="12" spans="1:23" s="7" customFormat="1" ht="18" customHeight="1" x14ac:dyDescent="0.25">
      <c r="A12" s="10"/>
      <c r="B12" s="309" t="s">
        <v>13</v>
      </c>
      <c r="C12" s="310"/>
      <c r="D12" s="310"/>
      <c r="E12" s="311"/>
      <c r="F12" s="16">
        <v>13</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13</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19</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9</v>
      </c>
      <c r="G34" s="20"/>
      <c r="H34" s="20"/>
      <c r="I34" s="20"/>
      <c r="J34" s="20"/>
      <c r="K34" s="20"/>
      <c r="L34" s="20"/>
      <c r="M34" s="17"/>
      <c r="O34" s="15"/>
    </row>
    <row r="35" spans="1:15" s="7" customFormat="1" ht="18" customHeight="1" x14ac:dyDescent="0.25">
      <c r="A35" s="10"/>
      <c r="B35" s="309" t="s">
        <v>36</v>
      </c>
      <c r="C35" s="310"/>
      <c r="D35" s="310"/>
      <c r="E35" s="311"/>
      <c r="F35" s="16">
        <v>17</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1</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13</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10</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17</v>
      </c>
      <c r="M59" s="15"/>
    </row>
    <row r="60" spans="1:21" s="7" customFormat="1" ht="18" customHeight="1" x14ac:dyDescent="0.25">
      <c r="A60" s="10"/>
      <c r="B60" s="309" t="s">
        <v>58</v>
      </c>
      <c r="C60" s="310"/>
      <c r="D60" s="310"/>
      <c r="E60" s="311"/>
      <c r="F60" s="16">
        <v>1</v>
      </c>
      <c r="L60" s="8"/>
      <c r="M60" s="8"/>
    </row>
    <row r="61" spans="1:21" s="7" customFormat="1" ht="18" customHeight="1" x14ac:dyDescent="0.25">
      <c r="A61" s="10"/>
      <c r="B61" s="309" t="s">
        <v>59</v>
      </c>
      <c r="C61" s="310"/>
      <c r="D61" s="310"/>
      <c r="E61" s="311"/>
      <c r="F61" s="16">
        <v>1</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11</v>
      </c>
      <c r="G78" s="24">
        <v>26</v>
      </c>
      <c r="H78" s="24">
        <v>24</v>
      </c>
      <c r="L78" s="22"/>
    </row>
    <row r="79" spans="1:12" s="7" customFormat="1" ht="18" customHeight="1" x14ac:dyDescent="0.25">
      <c r="A79" s="23"/>
      <c r="B79" s="299" t="s">
        <v>79</v>
      </c>
      <c r="C79" s="299"/>
      <c r="D79" s="299"/>
      <c r="E79" s="299"/>
      <c r="F79" s="24">
        <v>8</v>
      </c>
      <c r="G79" s="24">
        <v>5</v>
      </c>
      <c r="H79" s="24">
        <v>3</v>
      </c>
      <c r="L79" s="22"/>
    </row>
    <row r="80" spans="1:12" s="7" customFormat="1" ht="18" customHeight="1" x14ac:dyDescent="0.25">
      <c r="A80" s="23"/>
      <c r="B80" s="299" t="s">
        <v>80</v>
      </c>
      <c r="C80" s="299"/>
      <c r="D80" s="299"/>
      <c r="E80" s="299"/>
      <c r="F80" s="24">
        <v>0</v>
      </c>
      <c r="G80" s="24">
        <v>3</v>
      </c>
      <c r="H80" s="24">
        <v>10</v>
      </c>
      <c r="L80" s="22"/>
    </row>
    <row r="81" spans="1:12" s="7" customFormat="1" ht="18" customHeight="1" x14ac:dyDescent="0.25">
      <c r="A81" s="23"/>
      <c r="B81" s="299" t="s">
        <v>81</v>
      </c>
      <c r="C81" s="299"/>
      <c r="D81" s="299"/>
      <c r="E81" s="299"/>
      <c r="F81" s="24">
        <v>0</v>
      </c>
      <c r="G81" s="24">
        <v>3</v>
      </c>
      <c r="H81" s="24">
        <v>0</v>
      </c>
      <c r="L81" s="22"/>
    </row>
    <row r="82" spans="1:12" s="7" customFormat="1" ht="18" customHeight="1" x14ac:dyDescent="0.25">
      <c r="A82" s="23"/>
      <c r="B82" s="299" t="s">
        <v>82</v>
      </c>
      <c r="C82" s="299"/>
      <c r="D82" s="299"/>
      <c r="E82" s="299"/>
      <c r="F82" s="24">
        <v>2</v>
      </c>
      <c r="G82" s="24">
        <v>4</v>
      </c>
      <c r="H82" s="24">
        <v>5</v>
      </c>
      <c r="L82" s="22"/>
    </row>
    <row r="83" spans="1:12" s="7" customFormat="1" ht="18" customHeight="1" x14ac:dyDescent="0.25">
      <c r="A83" s="23"/>
      <c r="B83" s="299" t="s">
        <v>83</v>
      </c>
      <c r="C83" s="299"/>
      <c r="D83" s="299"/>
      <c r="E83" s="299"/>
      <c r="F83" s="24">
        <v>2</v>
      </c>
      <c r="G83" s="24">
        <v>1</v>
      </c>
      <c r="H83" s="24">
        <v>0</v>
      </c>
      <c r="L83" s="22"/>
    </row>
    <row r="84" spans="1:12" s="7" customFormat="1" ht="18" customHeight="1" x14ac:dyDescent="0.25">
      <c r="A84" s="23"/>
      <c r="B84" s="299" t="s">
        <v>84</v>
      </c>
      <c r="C84" s="299"/>
      <c r="D84" s="299"/>
      <c r="E84" s="299"/>
      <c r="F84" s="24">
        <v>4</v>
      </c>
      <c r="G84" s="24">
        <v>3</v>
      </c>
      <c r="H84" s="24">
        <v>4</v>
      </c>
      <c r="L84" s="22"/>
    </row>
    <row r="85" spans="1:12" s="7" customFormat="1" ht="18" customHeight="1" x14ac:dyDescent="0.25">
      <c r="A85" s="23"/>
      <c r="B85" s="299" t="s">
        <v>85</v>
      </c>
      <c r="C85" s="299"/>
      <c r="D85" s="299"/>
      <c r="E85" s="299"/>
      <c r="F85" s="24">
        <v>5</v>
      </c>
      <c r="G85" s="24">
        <v>27</v>
      </c>
      <c r="H85" s="24">
        <v>15</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2</v>
      </c>
      <c r="G87" s="24">
        <v>0</v>
      </c>
      <c r="H87" s="24">
        <v>0</v>
      </c>
      <c r="L87" s="22"/>
    </row>
    <row r="88" spans="1:12" s="7" customFormat="1" ht="18" customHeight="1" x14ac:dyDescent="0.25">
      <c r="A88" s="23"/>
      <c r="B88" s="299" t="s">
        <v>88</v>
      </c>
      <c r="C88" s="299"/>
      <c r="D88" s="299"/>
      <c r="E88" s="299"/>
      <c r="F88" s="24">
        <v>2</v>
      </c>
      <c r="G88" s="24">
        <v>2</v>
      </c>
      <c r="H88" s="24">
        <v>0</v>
      </c>
      <c r="L88" s="22"/>
    </row>
    <row r="89" spans="1:12" s="7" customFormat="1" ht="18" customHeight="1" x14ac:dyDescent="0.25">
      <c r="A89" s="23"/>
      <c r="B89" s="299" t="s">
        <v>89</v>
      </c>
      <c r="C89" s="299"/>
      <c r="D89" s="299"/>
      <c r="E89" s="299"/>
      <c r="F89" s="24">
        <v>4</v>
      </c>
      <c r="G89" s="24">
        <v>1</v>
      </c>
      <c r="H89" s="24">
        <v>2</v>
      </c>
      <c r="L89" s="22"/>
    </row>
    <row r="90" spans="1:12" s="7" customFormat="1" ht="18" customHeight="1" x14ac:dyDescent="0.25">
      <c r="A90" s="23"/>
      <c r="B90" s="299" t="s">
        <v>90</v>
      </c>
      <c r="C90" s="299"/>
      <c r="D90" s="299"/>
      <c r="E90" s="299"/>
      <c r="F90" s="24">
        <v>0</v>
      </c>
      <c r="G90" s="24">
        <v>2</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3</v>
      </c>
      <c r="H92" s="24">
        <v>0</v>
      </c>
      <c r="L92" s="22"/>
    </row>
    <row r="93" spans="1:12" s="7" customFormat="1" ht="18" customHeight="1" x14ac:dyDescent="0.25">
      <c r="A93" s="23"/>
      <c r="B93" s="299" t="s">
        <v>93</v>
      </c>
      <c r="C93" s="299"/>
      <c r="D93" s="299"/>
      <c r="E93" s="299"/>
      <c r="F93" s="24">
        <v>0</v>
      </c>
      <c r="G93" s="24">
        <v>0</v>
      </c>
      <c r="H93" s="24">
        <v>1</v>
      </c>
      <c r="L93" s="22"/>
    </row>
    <row r="94" spans="1:12" s="7" customFormat="1" ht="18" customHeight="1" x14ac:dyDescent="0.25">
      <c r="A94" s="23"/>
      <c r="B94" s="299" t="s">
        <v>94</v>
      </c>
      <c r="C94" s="299"/>
      <c r="D94" s="299"/>
      <c r="E94" s="299"/>
      <c r="F94" s="24">
        <v>4</v>
      </c>
      <c r="G94" s="24">
        <v>4</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2</v>
      </c>
      <c r="H97" s="24">
        <v>2</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1</v>
      </c>
      <c r="G99" s="24">
        <v>2</v>
      </c>
      <c r="H99" s="24">
        <v>0</v>
      </c>
      <c r="L99" s="22"/>
    </row>
    <row r="100" spans="1:20" s="7" customFormat="1" ht="18" customHeight="1" x14ac:dyDescent="0.25">
      <c r="A100" s="23"/>
      <c r="B100" s="299" t="s">
        <v>100</v>
      </c>
      <c r="C100" s="299"/>
      <c r="D100" s="299"/>
      <c r="E100" s="299"/>
      <c r="F100" s="24">
        <v>0</v>
      </c>
      <c r="G100" s="24">
        <v>0</v>
      </c>
      <c r="H100" s="24">
        <v>1</v>
      </c>
      <c r="L100" s="22"/>
    </row>
    <row r="101" spans="1:20" s="7" customFormat="1" ht="18" customHeight="1" x14ac:dyDescent="0.25">
      <c r="A101" s="23"/>
      <c r="B101" s="299" t="s">
        <v>101</v>
      </c>
      <c r="C101" s="299"/>
      <c r="D101" s="299"/>
      <c r="E101" s="299"/>
      <c r="F101" s="24">
        <v>0</v>
      </c>
      <c r="G101" s="24">
        <v>1</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5</v>
      </c>
      <c r="E107" s="16">
        <v>4</v>
      </c>
      <c r="F107" s="26"/>
      <c r="G107" s="26"/>
      <c r="H107" s="26"/>
      <c r="I107" s="26"/>
      <c r="J107" s="26"/>
      <c r="K107" s="26"/>
      <c r="L107" s="26"/>
      <c r="M107" s="26"/>
      <c r="N107" s="26"/>
      <c r="O107" s="27">
        <f>SUM(D107:E107)</f>
        <v>9</v>
      </c>
      <c r="P107" s="12"/>
      <c r="T107" s="12"/>
    </row>
    <row r="108" spans="1:20" s="7" customFormat="1" ht="18" customHeight="1" x14ac:dyDescent="0.25">
      <c r="A108" s="10"/>
      <c r="B108" s="279" t="s">
        <v>118</v>
      </c>
      <c r="C108" s="280"/>
      <c r="D108" s="16">
        <v>0</v>
      </c>
      <c r="E108" s="16">
        <v>0</v>
      </c>
      <c r="F108" s="16">
        <v>4</v>
      </c>
      <c r="G108" s="26"/>
      <c r="H108" s="26"/>
      <c r="I108" s="26"/>
      <c r="J108" s="26"/>
      <c r="K108" s="26"/>
      <c r="L108" s="26"/>
      <c r="M108" s="26"/>
      <c r="N108" s="26"/>
      <c r="O108" s="27">
        <f>SUM(D108:F108)</f>
        <v>4</v>
      </c>
      <c r="P108" s="12"/>
      <c r="T108" s="12"/>
    </row>
    <row r="109" spans="1:20" s="7" customFormat="1" ht="18" customHeight="1" x14ac:dyDescent="0.25">
      <c r="A109" s="10"/>
      <c r="B109" s="279" t="s">
        <v>119</v>
      </c>
      <c r="C109" s="280"/>
      <c r="D109" s="16">
        <v>0</v>
      </c>
      <c r="E109" s="16">
        <v>0</v>
      </c>
      <c r="F109" s="16">
        <v>0</v>
      </c>
      <c r="G109" s="16">
        <v>3</v>
      </c>
      <c r="H109" s="26"/>
      <c r="I109" s="26"/>
      <c r="J109" s="26"/>
      <c r="K109" s="26"/>
      <c r="L109" s="16"/>
      <c r="M109" s="16"/>
      <c r="N109" s="16"/>
      <c r="O109" s="27">
        <f>SUM(D109:G109)</f>
        <v>3</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3</v>
      </c>
      <c r="E111" s="16">
        <v>9</v>
      </c>
      <c r="F111" s="16">
        <v>7</v>
      </c>
      <c r="G111" s="16">
        <v>14</v>
      </c>
      <c r="H111" s="16">
        <v>6</v>
      </c>
      <c r="I111" s="16">
        <v>6</v>
      </c>
      <c r="J111" s="16">
        <v>8</v>
      </c>
      <c r="K111" s="16">
        <v>5</v>
      </c>
      <c r="L111" s="16">
        <v>10</v>
      </c>
      <c r="M111" s="16">
        <v>6</v>
      </c>
      <c r="N111" s="16">
        <v>7</v>
      </c>
      <c r="O111" s="27">
        <f>SUM(D111:N111)</f>
        <v>81</v>
      </c>
      <c r="P111" s="12"/>
      <c r="T111" s="12"/>
    </row>
    <row r="112" spans="1:20" s="7" customFormat="1" ht="18" customHeight="1" x14ac:dyDescent="0.25">
      <c r="A112" s="10"/>
      <c r="B112" s="279" t="s">
        <v>122</v>
      </c>
      <c r="C112" s="280"/>
      <c r="D112" s="16">
        <v>7</v>
      </c>
      <c r="E112" s="16">
        <v>9</v>
      </c>
      <c r="F112" s="16">
        <v>6</v>
      </c>
      <c r="G112" s="16">
        <v>6</v>
      </c>
      <c r="H112" s="16">
        <v>5</v>
      </c>
      <c r="I112" s="16">
        <v>4</v>
      </c>
      <c r="J112" s="28"/>
      <c r="K112" s="28"/>
      <c r="L112" s="28"/>
      <c r="M112" s="28"/>
      <c r="N112" s="28"/>
      <c r="O112" s="27">
        <f>SUM(D112:I112)</f>
        <v>37</v>
      </c>
      <c r="P112" s="12"/>
      <c r="T112" s="12"/>
    </row>
    <row r="113" spans="1:20" s="7" customFormat="1" ht="18" customHeight="1" x14ac:dyDescent="0.25">
      <c r="A113" s="10"/>
      <c r="B113" s="279" t="s">
        <v>123</v>
      </c>
      <c r="C113" s="280"/>
      <c r="D113" s="16">
        <v>9</v>
      </c>
      <c r="E113" s="16">
        <v>2</v>
      </c>
      <c r="F113" s="16">
        <v>7</v>
      </c>
      <c r="G113" s="16">
        <v>2</v>
      </c>
      <c r="H113" s="28"/>
      <c r="I113" s="28"/>
      <c r="J113" s="28"/>
      <c r="K113" s="28"/>
      <c r="L113" s="28"/>
      <c r="M113" s="28"/>
      <c r="N113" s="28"/>
      <c r="O113" s="27">
        <f>SUM(D113:G113)</f>
        <v>20</v>
      </c>
      <c r="P113" s="12"/>
      <c r="T113" s="12"/>
    </row>
    <row r="114" spans="1:20" s="7" customFormat="1" ht="18" customHeight="1" x14ac:dyDescent="0.25">
      <c r="A114" s="10"/>
      <c r="B114" s="279" t="s">
        <v>124</v>
      </c>
      <c r="C114" s="280"/>
      <c r="D114" s="16">
        <v>4</v>
      </c>
      <c r="E114" s="16">
        <v>3</v>
      </c>
      <c r="F114" s="16">
        <v>0</v>
      </c>
      <c r="G114" s="16">
        <v>0</v>
      </c>
      <c r="H114" s="28"/>
      <c r="I114" s="28"/>
      <c r="J114" s="28"/>
      <c r="K114" s="28"/>
      <c r="L114" s="28"/>
      <c r="M114" s="28"/>
      <c r="N114" s="28"/>
      <c r="O114" s="27">
        <f>SUM(D114:G114)</f>
        <v>7</v>
      </c>
      <c r="P114" s="12"/>
      <c r="T114" s="12"/>
    </row>
    <row r="115" spans="1:20" s="7" customFormat="1" ht="18" customHeight="1" x14ac:dyDescent="0.25">
      <c r="A115" s="10"/>
      <c r="B115" s="279" t="s">
        <v>125</v>
      </c>
      <c r="C115" s="280"/>
      <c r="D115" s="16">
        <v>4</v>
      </c>
      <c r="E115" s="16">
        <v>2</v>
      </c>
      <c r="F115" s="16">
        <v>0</v>
      </c>
      <c r="G115" s="16">
        <v>0</v>
      </c>
      <c r="H115" s="28"/>
      <c r="I115" s="28"/>
      <c r="J115" s="28"/>
      <c r="K115" s="28"/>
      <c r="L115" s="28"/>
      <c r="M115" s="28"/>
      <c r="N115" s="28"/>
      <c r="O115" s="27">
        <f>SUM(D115:G115)</f>
        <v>6</v>
      </c>
      <c r="P115" s="12"/>
      <c r="T115" s="12"/>
    </row>
    <row r="116" spans="1:20" s="7" customFormat="1" ht="18" customHeight="1" x14ac:dyDescent="0.25">
      <c r="A116" s="10"/>
      <c r="B116" s="279" t="s">
        <v>126</v>
      </c>
      <c r="C116" s="280"/>
      <c r="D116" s="16">
        <v>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8</v>
      </c>
      <c r="J142" s="16">
        <v>24</v>
      </c>
      <c r="K142" s="16">
        <v>16</v>
      </c>
      <c r="L142" s="16">
        <v>6</v>
      </c>
      <c r="M142" s="16">
        <v>5</v>
      </c>
      <c r="N142" s="16">
        <v>2</v>
      </c>
      <c r="O142" s="33">
        <v>1</v>
      </c>
      <c r="P142" s="33">
        <v>1</v>
      </c>
      <c r="Q142" s="33">
        <v>0</v>
      </c>
      <c r="R142" s="33">
        <v>0</v>
      </c>
      <c r="S142" s="33">
        <v>0</v>
      </c>
      <c r="T142" s="33">
        <v>0</v>
      </c>
      <c r="U142" s="27">
        <f>SUM(H142:N142)</f>
        <v>61</v>
      </c>
      <c r="V142" s="31"/>
      <c r="W142" s="16">
        <v>1</v>
      </c>
      <c r="X142" s="16">
        <v>2</v>
      </c>
    </row>
    <row r="143" spans="1:24" s="7" customFormat="1" ht="18" customHeight="1" x14ac:dyDescent="0.25">
      <c r="A143" s="10"/>
      <c r="B143" s="305" t="s">
        <v>157</v>
      </c>
      <c r="C143" s="306"/>
      <c r="D143" s="302" t="s">
        <v>158</v>
      </c>
      <c r="E143" s="303"/>
      <c r="F143" s="303"/>
      <c r="G143" s="304"/>
      <c r="H143" s="29"/>
      <c r="I143" s="29"/>
      <c r="J143" s="16">
        <v>3</v>
      </c>
      <c r="K143" s="16">
        <v>8</v>
      </c>
      <c r="L143" s="16">
        <v>4</v>
      </c>
      <c r="M143" s="16">
        <v>4</v>
      </c>
      <c r="N143" s="16">
        <v>1</v>
      </c>
      <c r="O143" s="16">
        <v>1</v>
      </c>
      <c r="P143" s="16">
        <v>0</v>
      </c>
      <c r="Q143" s="16">
        <v>0</v>
      </c>
      <c r="R143" s="16">
        <v>0</v>
      </c>
      <c r="S143" s="16">
        <v>0</v>
      </c>
      <c r="T143" s="16">
        <v>0</v>
      </c>
      <c r="U143" s="27">
        <f>SUM(J143:T143)</f>
        <v>21</v>
      </c>
      <c r="V143" s="31"/>
      <c r="W143" s="15"/>
      <c r="X143" s="15"/>
    </row>
    <row r="144" spans="1:24" s="7" customFormat="1" ht="18" customHeight="1" x14ac:dyDescent="0.25">
      <c r="A144" s="10"/>
      <c r="B144" s="307"/>
      <c r="C144" s="308"/>
      <c r="D144" s="302" t="s">
        <v>159</v>
      </c>
      <c r="E144" s="303"/>
      <c r="F144" s="303"/>
      <c r="G144" s="304"/>
      <c r="H144" s="29"/>
      <c r="I144" s="29"/>
      <c r="J144" s="16">
        <v>3</v>
      </c>
      <c r="K144" s="16">
        <v>8</v>
      </c>
      <c r="L144" s="16">
        <v>4</v>
      </c>
      <c r="M144" s="16">
        <v>4</v>
      </c>
      <c r="N144" s="16">
        <v>1</v>
      </c>
      <c r="O144" s="16">
        <v>1</v>
      </c>
      <c r="P144" s="16">
        <v>0</v>
      </c>
      <c r="Q144" s="16">
        <v>0</v>
      </c>
      <c r="R144" s="16">
        <v>0</v>
      </c>
      <c r="S144" s="16">
        <v>0</v>
      </c>
      <c r="T144" s="16">
        <v>0</v>
      </c>
      <c r="U144" s="27">
        <f>SUM(J144:T144)</f>
        <v>21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7</v>
      </c>
      <c r="I151" s="16">
        <v>3</v>
      </c>
      <c r="J151" s="16">
        <v>4</v>
      </c>
      <c r="K151" s="16">
        <v>0</v>
      </c>
      <c r="L151" s="16">
        <v>1</v>
      </c>
      <c r="M151" s="16">
        <v>0</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1</v>
      </c>
      <c r="J158" s="16">
        <v>0</v>
      </c>
      <c r="K158" s="16"/>
      <c r="L158" s="16"/>
      <c r="M158" s="16"/>
      <c r="N158" s="16"/>
      <c r="O158" s="16"/>
      <c r="P158" s="16"/>
      <c r="Q158" s="16"/>
      <c r="R158" s="12"/>
    </row>
    <row r="159" spans="1:27" s="7" customFormat="1" ht="18" customHeight="1" x14ac:dyDescent="0.25">
      <c r="A159" s="10"/>
      <c r="B159" s="39" t="s">
        <v>173</v>
      </c>
      <c r="C159" s="40"/>
      <c r="D159" s="41"/>
      <c r="E159" s="16">
        <v>11</v>
      </c>
      <c r="F159" s="16">
        <v>4</v>
      </c>
      <c r="G159" s="16">
        <v>0</v>
      </c>
      <c r="H159" s="16">
        <v>1</v>
      </c>
      <c r="I159" s="16">
        <v>1</v>
      </c>
      <c r="J159" s="16">
        <v>0</v>
      </c>
      <c r="K159" s="16"/>
      <c r="L159" s="16"/>
      <c r="M159" s="16"/>
      <c r="N159" s="16"/>
      <c r="O159" s="16"/>
      <c r="P159" s="16"/>
      <c r="Q159" s="16">
        <v>0</v>
      </c>
      <c r="R159" s="12"/>
    </row>
    <row r="160" spans="1:27" s="7" customFormat="1" ht="19.5" customHeight="1" x14ac:dyDescent="0.25">
      <c r="A160" s="10"/>
      <c r="B160" s="39" t="s">
        <v>174</v>
      </c>
      <c r="C160" s="40"/>
      <c r="D160" s="41"/>
      <c r="E160" s="16">
        <v>9</v>
      </c>
      <c r="F160" s="16">
        <v>10</v>
      </c>
      <c r="G160" s="16">
        <v>6</v>
      </c>
      <c r="H160" s="16">
        <v>8</v>
      </c>
      <c r="I160" s="16">
        <v>2</v>
      </c>
      <c r="J160" s="16">
        <v>4</v>
      </c>
      <c r="K160" s="16">
        <v>0</v>
      </c>
      <c r="L160" s="16">
        <v>0</v>
      </c>
      <c r="M160" s="16">
        <v>0</v>
      </c>
      <c r="N160" s="16">
        <v>0</v>
      </c>
      <c r="O160" s="16">
        <v>0</v>
      </c>
      <c r="P160" s="16">
        <v>0</v>
      </c>
      <c r="Q160" s="16">
        <v>5</v>
      </c>
      <c r="R160" s="12"/>
    </row>
    <row r="161" spans="1:18" s="7" customFormat="1" ht="18" customHeight="1" x14ac:dyDescent="0.25">
      <c r="A161" s="10"/>
      <c r="B161" s="39" t="s">
        <v>175</v>
      </c>
      <c r="C161" s="40"/>
      <c r="D161" s="41"/>
      <c r="E161" s="16">
        <v>12</v>
      </c>
      <c r="F161" s="16">
        <v>5</v>
      </c>
      <c r="G161" s="16">
        <v>5</v>
      </c>
      <c r="H161" s="16">
        <v>1</v>
      </c>
      <c r="I161" s="16">
        <v>0</v>
      </c>
      <c r="J161" s="16">
        <v>5</v>
      </c>
      <c r="K161" s="16">
        <v>0</v>
      </c>
      <c r="L161" s="16">
        <v>0</v>
      </c>
      <c r="M161" s="16">
        <v>0</v>
      </c>
      <c r="N161" s="16">
        <v>0</v>
      </c>
      <c r="O161" s="16">
        <v>0</v>
      </c>
      <c r="P161" s="16">
        <v>0</v>
      </c>
      <c r="Q161" s="16">
        <v>3</v>
      </c>
      <c r="R161" s="12"/>
    </row>
    <row r="162" spans="1:18" s="7" customFormat="1" ht="18" customHeight="1" x14ac:dyDescent="0.25">
      <c r="A162" s="10"/>
      <c r="B162" s="39" t="s">
        <v>176</v>
      </c>
      <c r="C162" s="40"/>
      <c r="D162" s="41"/>
      <c r="E162" s="16">
        <v>8</v>
      </c>
      <c r="F162" s="16">
        <v>1</v>
      </c>
      <c r="G162" s="16">
        <v>0</v>
      </c>
      <c r="H162" s="16">
        <v>1</v>
      </c>
      <c r="I162" s="16">
        <v>0</v>
      </c>
      <c r="J162" s="16">
        <v>1</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3</v>
      </c>
      <c r="F163" s="16">
        <v>0</v>
      </c>
      <c r="G163" s="16">
        <v>0</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2</v>
      </c>
      <c r="F164" s="16">
        <v>0</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1</v>
      </c>
      <c r="H180" s="16">
        <v>1</v>
      </c>
      <c r="I180" s="16">
        <v>2</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1</v>
      </c>
      <c r="F181" s="16">
        <v>0</v>
      </c>
      <c r="G181" s="16">
        <v>0</v>
      </c>
      <c r="H181" s="16">
        <v>2</v>
      </c>
      <c r="I181" s="16">
        <v>0</v>
      </c>
      <c r="J181" s="16">
        <v>0</v>
      </c>
      <c r="K181" s="16">
        <v>0</v>
      </c>
      <c r="L181" s="16">
        <v>0</v>
      </c>
      <c r="M181" s="16">
        <v>0</v>
      </c>
      <c r="N181" s="16">
        <v>0</v>
      </c>
      <c r="O181" s="16">
        <v>0</v>
      </c>
      <c r="P181" s="16">
        <v>0</v>
      </c>
      <c r="Q181" s="16">
        <v>1</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v>
      </c>
      <c r="E190" s="16">
        <v>0</v>
      </c>
      <c r="F190" s="16">
        <v>4</v>
      </c>
      <c r="G190" s="16">
        <v>1</v>
      </c>
      <c r="H190" s="16">
        <v>5</v>
      </c>
      <c r="I190" s="16">
        <v>3</v>
      </c>
      <c r="J190" s="16">
        <v>2</v>
      </c>
      <c r="K190" s="16">
        <v>0</v>
      </c>
      <c r="L190" s="16">
        <v>1</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1</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3</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3</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3</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1</v>
      </c>
      <c r="G237" s="60">
        <v>0</v>
      </c>
      <c r="H237" s="62">
        <v>1</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1</v>
      </c>
      <c r="E247" s="24">
        <v>0</v>
      </c>
      <c r="F247" s="24">
        <v>0</v>
      </c>
      <c r="G247" s="24">
        <v>0</v>
      </c>
      <c r="H247" s="24">
        <v>1</v>
      </c>
      <c r="I247" s="24">
        <v>0</v>
      </c>
      <c r="J247" s="24">
        <v>0</v>
      </c>
      <c r="K247" s="24">
        <v>0</v>
      </c>
      <c r="L247" s="24">
        <v>2</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1</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5</v>
      </c>
      <c r="D276" s="72">
        <v>4</v>
      </c>
      <c r="E276" s="72">
        <v>7</v>
      </c>
      <c r="F276" s="72">
        <v>9</v>
      </c>
      <c r="G276" s="72">
        <v>4</v>
      </c>
      <c r="H276" s="72">
        <v>4</v>
      </c>
      <c r="I276" s="72">
        <v>2</v>
      </c>
      <c r="J276" s="72">
        <v>1</v>
      </c>
      <c r="K276" s="72">
        <v>1</v>
      </c>
      <c r="L276" s="72">
        <v>0</v>
      </c>
      <c r="M276" s="72">
        <v>0</v>
      </c>
      <c r="N276" s="72">
        <v>0</v>
      </c>
      <c r="O276" s="72">
        <v>0</v>
      </c>
    </row>
    <row r="277" spans="1:18" s="7" customFormat="1" ht="18" customHeight="1" x14ac:dyDescent="0.25">
      <c r="A277" s="10"/>
      <c r="B277" s="71" t="s">
        <v>261</v>
      </c>
      <c r="C277" s="72">
        <v>3</v>
      </c>
      <c r="D277" s="72">
        <v>6</v>
      </c>
      <c r="E277" s="72">
        <v>4</v>
      </c>
      <c r="F277" s="72">
        <v>2</v>
      </c>
      <c r="G277" s="72">
        <v>0</v>
      </c>
      <c r="H277" s="72">
        <v>0</v>
      </c>
      <c r="I277" s="72">
        <v>1</v>
      </c>
      <c r="J277" s="72">
        <v>1</v>
      </c>
      <c r="K277" s="72">
        <v>1</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16</v>
      </c>
      <c r="F282" s="72">
        <v>4</v>
      </c>
      <c r="G282" s="72">
        <v>6</v>
      </c>
      <c r="H282" s="72">
        <v>2</v>
      </c>
      <c r="I282" s="72">
        <v>2</v>
      </c>
      <c r="J282" s="72">
        <v>0</v>
      </c>
      <c r="K282" s="72">
        <v>1</v>
      </c>
      <c r="L282" s="72">
        <v>0</v>
      </c>
      <c r="M282" s="72">
        <v>0</v>
      </c>
      <c r="N282" s="72">
        <v>1</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42</v>
      </c>
      <c r="F284" s="72">
        <v>17</v>
      </c>
      <c r="G284" s="72">
        <v>25</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10</v>
      </c>
      <c r="F285" s="72">
        <v>10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22</v>
      </c>
      <c r="F288" s="72">
        <v>0</v>
      </c>
      <c r="G288" s="72">
        <v>10</v>
      </c>
      <c r="H288" s="72">
        <v>9</v>
      </c>
      <c r="I288" s="72">
        <v>1</v>
      </c>
      <c r="J288" s="72">
        <v>1</v>
      </c>
      <c r="K288" s="72">
        <v>1</v>
      </c>
      <c r="L288" s="73">
        <v>0</v>
      </c>
      <c r="M288" s="73">
        <v>0</v>
      </c>
      <c r="N288" s="73">
        <v>0</v>
      </c>
      <c r="O288" s="73">
        <v>0</v>
      </c>
      <c r="P288" s="73">
        <v>0</v>
      </c>
      <c r="Q288" s="72">
        <v>0</v>
      </c>
      <c r="R288" s="72">
        <v>0</v>
      </c>
    </row>
    <row r="289" spans="1:18" s="7" customFormat="1" x14ac:dyDescent="0.25">
      <c r="A289" s="10"/>
      <c r="B289" s="288" t="s">
        <v>273</v>
      </c>
      <c r="C289" s="288"/>
      <c r="D289" s="288"/>
      <c r="E289" s="72">
        <f>SUM(F289:R289)</f>
        <v>2</v>
      </c>
      <c r="F289" s="72">
        <v>1</v>
      </c>
      <c r="G289" s="72">
        <v>1</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1</v>
      </c>
      <c r="F292" s="72">
        <v>0</v>
      </c>
      <c r="G292" s="72">
        <v>0</v>
      </c>
      <c r="H292" s="72">
        <v>1</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3</v>
      </c>
      <c r="F294" s="73">
        <v>0</v>
      </c>
      <c r="G294" s="72">
        <v>0</v>
      </c>
      <c r="H294" s="72">
        <v>0</v>
      </c>
      <c r="I294" s="72">
        <v>0</v>
      </c>
      <c r="J294" s="72">
        <v>0</v>
      </c>
      <c r="K294" s="72">
        <v>1</v>
      </c>
      <c r="L294" s="72">
        <v>1</v>
      </c>
      <c r="M294" s="72">
        <v>0</v>
      </c>
      <c r="N294" s="72">
        <v>1</v>
      </c>
      <c r="O294" s="72">
        <v>0</v>
      </c>
      <c r="P294" s="72">
        <v>0</v>
      </c>
      <c r="Q294" s="72">
        <v>0</v>
      </c>
      <c r="R294" s="72">
        <v>0</v>
      </c>
    </row>
    <row r="295" spans="1:18" s="7" customFormat="1" x14ac:dyDescent="0.25">
      <c r="A295" s="10"/>
      <c r="B295" s="288" t="s">
        <v>59</v>
      </c>
      <c r="C295" s="288"/>
      <c r="D295" s="288"/>
      <c r="E295" s="72">
        <f>SUM(F295:R295)</f>
        <v>23</v>
      </c>
      <c r="F295" s="72">
        <v>1</v>
      </c>
      <c r="G295" s="72">
        <v>17</v>
      </c>
      <c r="H295" s="72">
        <v>2</v>
      </c>
      <c r="I295" s="72">
        <v>2</v>
      </c>
      <c r="J295" s="72">
        <v>1</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8</v>
      </c>
      <c r="F296" s="72">
        <v>0</v>
      </c>
      <c r="G296" s="72">
        <v>6</v>
      </c>
      <c r="H296" s="72">
        <v>0</v>
      </c>
      <c r="I296" s="72">
        <v>0</v>
      </c>
      <c r="J296" s="72">
        <v>1</v>
      </c>
      <c r="K296" s="72">
        <v>1</v>
      </c>
      <c r="L296" s="72">
        <v>0</v>
      </c>
      <c r="M296" s="72">
        <v>0</v>
      </c>
      <c r="N296" s="72">
        <v>0</v>
      </c>
      <c r="O296" s="72">
        <v>0</v>
      </c>
      <c r="P296" s="72">
        <v>0</v>
      </c>
      <c r="Q296" s="72">
        <v>0</v>
      </c>
      <c r="R296" s="72">
        <v>0</v>
      </c>
    </row>
    <row r="297" spans="1:18" s="7" customFormat="1" x14ac:dyDescent="0.25">
      <c r="A297" s="10"/>
      <c r="B297" s="288" t="s">
        <v>279</v>
      </c>
      <c r="C297" s="288"/>
      <c r="D297" s="288"/>
      <c r="E297" s="72">
        <f>SUM(G297:R297)</f>
        <v>1</v>
      </c>
      <c r="F297" s="73">
        <v>0</v>
      </c>
      <c r="G297" s="72">
        <v>0</v>
      </c>
      <c r="H297" s="72">
        <v>1</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151</v>
      </c>
      <c r="F298" s="73">
        <v>0</v>
      </c>
      <c r="G298" s="72">
        <v>69</v>
      </c>
      <c r="H298" s="72">
        <v>47</v>
      </c>
      <c r="I298" s="72">
        <v>14</v>
      </c>
      <c r="J298" s="72">
        <v>9</v>
      </c>
      <c r="K298" s="72">
        <v>6</v>
      </c>
      <c r="L298" s="72">
        <v>3</v>
      </c>
      <c r="M298" s="72">
        <v>2</v>
      </c>
      <c r="N298" s="72">
        <v>1</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2</v>
      </c>
      <c r="E322" s="16">
        <v>3</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3</v>
      </c>
      <c r="F323" s="16">
        <v>4</v>
      </c>
      <c r="G323" s="16">
        <v>7</v>
      </c>
      <c r="H323" s="16">
        <v>2</v>
      </c>
      <c r="I323" s="16">
        <v>4</v>
      </c>
      <c r="J323" s="16">
        <v>5</v>
      </c>
      <c r="K323" s="16">
        <v>2</v>
      </c>
      <c r="L323" s="16">
        <v>5</v>
      </c>
      <c r="M323" s="16">
        <v>2</v>
      </c>
      <c r="N323" s="16">
        <v>2</v>
      </c>
    </row>
    <row r="324" spans="1:25" s="7" customFormat="1" ht="18" customHeight="1" x14ac:dyDescent="0.25">
      <c r="A324" s="10"/>
      <c r="B324" s="279" t="s">
        <v>122</v>
      </c>
      <c r="C324" s="280"/>
      <c r="D324" s="16">
        <v>3</v>
      </c>
      <c r="E324" s="16">
        <v>2</v>
      </c>
      <c r="F324" s="16">
        <v>1</v>
      </c>
      <c r="G324" s="16">
        <v>2</v>
      </c>
      <c r="H324" s="16">
        <v>2</v>
      </c>
      <c r="I324" s="16">
        <v>2</v>
      </c>
      <c r="J324" s="29">
        <v>0</v>
      </c>
      <c r="K324" s="29">
        <v>0</v>
      </c>
      <c r="L324" s="29">
        <v>0</v>
      </c>
      <c r="M324" s="29">
        <v>0</v>
      </c>
      <c r="N324" s="29">
        <v>0</v>
      </c>
      <c r="T324" s="91"/>
    </row>
    <row r="325" spans="1:25" s="7" customFormat="1" ht="18" customHeight="1" x14ac:dyDescent="0.25">
      <c r="A325" s="10"/>
      <c r="B325" s="279" t="s">
        <v>123</v>
      </c>
      <c r="C325" s="280"/>
      <c r="D325" s="16">
        <v>3</v>
      </c>
      <c r="E325" s="16">
        <v>1</v>
      </c>
      <c r="F325" s="16">
        <v>2</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2</v>
      </c>
      <c r="I349" s="100">
        <f t="shared" si="0"/>
        <v>24</v>
      </c>
      <c r="J349" s="100">
        <f t="shared" si="0"/>
        <v>39</v>
      </c>
      <c r="K349" s="100">
        <f t="shared" si="0"/>
        <v>47</v>
      </c>
      <c r="L349" s="101">
        <f t="shared" si="0"/>
        <v>112</v>
      </c>
      <c r="O349" s="98"/>
    </row>
    <row r="350" spans="1:26" s="97" customFormat="1" ht="27" customHeight="1" x14ac:dyDescent="0.25">
      <c r="B350" s="271" t="s">
        <v>338</v>
      </c>
      <c r="C350" s="271"/>
      <c r="D350" s="271"/>
      <c r="E350" s="271"/>
      <c r="F350" s="271"/>
      <c r="G350" s="102">
        <f t="shared" ref="G350:L350" si="1">SUM(G351:G355)</f>
        <v>0</v>
      </c>
      <c r="H350" s="102">
        <f t="shared" si="1"/>
        <v>2</v>
      </c>
      <c r="I350" s="102">
        <f t="shared" si="1"/>
        <v>24</v>
      </c>
      <c r="J350" s="102">
        <f t="shared" si="1"/>
        <v>39</v>
      </c>
      <c r="K350" s="102">
        <f t="shared" si="1"/>
        <v>47</v>
      </c>
      <c r="L350" s="103">
        <f t="shared" si="1"/>
        <v>112</v>
      </c>
      <c r="O350" s="98"/>
    </row>
    <row r="351" spans="1:26" s="97" customFormat="1" ht="15" x14ac:dyDescent="0.25">
      <c r="A351" s="8"/>
      <c r="B351" s="269" t="s">
        <v>339</v>
      </c>
      <c r="C351" s="269"/>
      <c r="D351" s="269"/>
      <c r="E351" s="269"/>
      <c r="F351" s="269"/>
      <c r="G351" s="104">
        <v>0</v>
      </c>
      <c r="H351" s="104">
        <v>1</v>
      </c>
      <c r="I351" s="104">
        <v>11</v>
      </c>
      <c r="J351" s="104">
        <v>11</v>
      </c>
      <c r="K351" s="104">
        <v>8</v>
      </c>
      <c r="L351" s="105">
        <f>SUM(G351:K351)</f>
        <v>31</v>
      </c>
      <c r="O351" s="98"/>
    </row>
    <row r="352" spans="1:26" s="97" customFormat="1" ht="15" x14ac:dyDescent="0.25">
      <c r="A352" s="8"/>
      <c r="B352" s="256" t="s">
        <v>340</v>
      </c>
      <c r="C352" s="256"/>
      <c r="D352" s="256"/>
      <c r="E352" s="256"/>
      <c r="F352" s="256"/>
      <c r="G352" s="104">
        <v>0</v>
      </c>
      <c r="H352" s="104">
        <v>1</v>
      </c>
      <c r="I352" s="104">
        <v>13</v>
      </c>
      <c r="J352" s="104">
        <v>27</v>
      </c>
      <c r="K352" s="104">
        <v>36</v>
      </c>
      <c r="L352" s="105">
        <f>SUM(G352:K352)</f>
        <v>77</v>
      </c>
      <c r="O352" s="98"/>
    </row>
    <row r="353" spans="1:15" s="97" customFormat="1" ht="15" x14ac:dyDescent="0.25">
      <c r="A353" s="8"/>
      <c r="B353" s="256" t="s">
        <v>341</v>
      </c>
      <c r="C353" s="256"/>
      <c r="D353" s="256"/>
      <c r="E353" s="256"/>
      <c r="F353" s="256"/>
      <c r="G353" s="104">
        <v>0</v>
      </c>
      <c r="H353" s="104">
        <v>0</v>
      </c>
      <c r="I353" s="104">
        <v>0</v>
      </c>
      <c r="J353" s="104">
        <v>1</v>
      </c>
      <c r="K353" s="104">
        <v>2</v>
      </c>
      <c r="L353" s="105">
        <f>SUM(G353:K353)</f>
        <v>3</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1</v>
      </c>
      <c r="L355" s="105">
        <f>SUM(G355:K355)</f>
        <v>1</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1</v>
      </c>
      <c r="M371" s="114">
        <v>3</v>
      </c>
      <c r="N371" s="122">
        <f>SUM(G371:M371)</f>
        <v>4</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2</v>
      </c>
      <c r="N377" s="122">
        <f>SUM(G377:M377)</f>
        <v>2</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6</v>
      </c>
      <c r="H382" s="133">
        <f>SUM(H383:H385)</f>
        <v>3</v>
      </c>
      <c r="I382" s="133">
        <f>SUM(I383:I385)</f>
        <v>4</v>
      </c>
      <c r="J382" s="133">
        <f>SUM(J383:J385)</f>
        <v>13</v>
      </c>
      <c r="L382" s="7"/>
      <c r="M382" s="7"/>
      <c r="N382" s="23"/>
      <c r="O382" s="132"/>
      <c r="P382" s="25"/>
      <c r="Q382" s="7"/>
      <c r="R382" s="7"/>
    </row>
    <row r="383" spans="1:18" s="97" customFormat="1" ht="15" customHeight="1" x14ac:dyDescent="0.25">
      <c r="A383" s="8"/>
      <c r="B383" s="252" t="s">
        <v>370</v>
      </c>
      <c r="C383" s="253"/>
      <c r="D383" s="253"/>
      <c r="E383" s="253"/>
      <c r="F383" s="254"/>
      <c r="G383" s="104">
        <v>2</v>
      </c>
      <c r="H383" s="104">
        <v>2</v>
      </c>
      <c r="I383" s="104">
        <v>2</v>
      </c>
      <c r="J383" s="134">
        <f>SUM(G383:I383)</f>
        <v>6</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4</v>
      </c>
      <c r="H385" s="104">
        <v>1</v>
      </c>
      <c r="I385" s="104">
        <v>2</v>
      </c>
      <c r="J385" s="134">
        <f>SUM(G385:I385)</f>
        <v>7</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3</v>
      </c>
      <c r="F403" s="140">
        <f>H403+J403+L403+N403+P403+R403+T403</f>
        <v>0</v>
      </c>
      <c r="G403" s="141">
        <v>0</v>
      </c>
      <c r="H403" s="141">
        <v>0</v>
      </c>
      <c r="I403" s="141">
        <v>0</v>
      </c>
      <c r="J403" s="141">
        <v>0</v>
      </c>
      <c r="K403" s="141">
        <v>3</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1</v>
      </c>
      <c r="I420" s="104">
        <v>1</v>
      </c>
      <c r="J420" s="104">
        <v>0</v>
      </c>
      <c r="K420" s="151">
        <f>SUM(D420:J420)</f>
        <v>2</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G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10</v>
      </c>
      <c r="G34" s="20"/>
      <c r="H34" s="20"/>
      <c r="I34" s="20"/>
      <c r="J34" s="20"/>
      <c r="K34" s="20"/>
      <c r="L34" s="20"/>
      <c r="M34" s="17"/>
      <c r="O34" s="15"/>
    </row>
    <row r="35" spans="1:15" s="7" customFormat="1" ht="18" customHeight="1" x14ac:dyDescent="0.25">
      <c r="A35" s="10"/>
      <c r="B35" s="309" t="s">
        <v>36</v>
      </c>
      <c r="C35" s="310"/>
      <c r="D35" s="310"/>
      <c r="E35" s="311"/>
      <c r="F35" s="16">
        <v>23</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1</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14</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23</v>
      </c>
      <c r="M59" s="15"/>
    </row>
    <row r="60" spans="1:21" s="7" customFormat="1" ht="18" customHeight="1" x14ac:dyDescent="0.25">
      <c r="A60" s="10"/>
      <c r="B60" s="309" t="s">
        <v>58</v>
      </c>
      <c r="C60" s="310"/>
      <c r="D60" s="310"/>
      <c r="E60" s="311"/>
      <c r="F60" s="16">
        <v>1</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3</v>
      </c>
      <c r="G78" s="24">
        <v>41</v>
      </c>
      <c r="H78" s="24">
        <v>16</v>
      </c>
      <c r="L78" s="22"/>
    </row>
    <row r="79" spans="1:12" s="7" customFormat="1" ht="18" customHeight="1" x14ac:dyDescent="0.25">
      <c r="A79" s="23"/>
      <c r="B79" s="299" t="s">
        <v>79</v>
      </c>
      <c r="C79" s="299"/>
      <c r="D79" s="299"/>
      <c r="E79" s="299"/>
      <c r="F79" s="24">
        <v>2</v>
      </c>
      <c r="G79" s="24">
        <v>4</v>
      </c>
      <c r="H79" s="24">
        <v>6</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2</v>
      </c>
      <c r="H83" s="24">
        <v>1</v>
      </c>
      <c r="L83" s="22"/>
    </row>
    <row r="84" spans="1:12" s="7" customFormat="1" ht="18" customHeight="1" x14ac:dyDescent="0.25">
      <c r="A84" s="23"/>
      <c r="B84" s="299" t="s">
        <v>84</v>
      </c>
      <c r="C84" s="299"/>
      <c r="D84" s="299"/>
      <c r="E84" s="299"/>
      <c r="F84" s="24">
        <v>0</v>
      </c>
      <c r="G84" s="24">
        <v>3</v>
      </c>
      <c r="H84" s="24">
        <v>1</v>
      </c>
      <c r="L84" s="22"/>
    </row>
    <row r="85" spans="1:12" s="7" customFormat="1" ht="18" customHeight="1" x14ac:dyDescent="0.25">
      <c r="A85" s="23"/>
      <c r="B85" s="299" t="s">
        <v>85</v>
      </c>
      <c r="C85" s="299"/>
      <c r="D85" s="299"/>
      <c r="E85" s="299"/>
      <c r="F85" s="24">
        <v>0</v>
      </c>
      <c r="G85" s="24">
        <v>3</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5</v>
      </c>
      <c r="H87" s="24">
        <v>11</v>
      </c>
      <c r="L87" s="22"/>
    </row>
    <row r="88" spans="1:12" s="7" customFormat="1" ht="18" customHeight="1" x14ac:dyDescent="0.25">
      <c r="A88" s="23"/>
      <c r="B88" s="299" t="s">
        <v>88</v>
      </c>
      <c r="C88" s="299"/>
      <c r="D88" s="299"/>
      <c r="E88" s="299"/>
      <c r="F88" s="24">
        <v>1</v>
      </c>
      <c r="G88" s="24">
        <v>3</v>
      </c>
      <c r="H88" s="24">
        <v>4</v>
      </c>
      <c r="L88" s="22"/>
    </row>
    <row r="89" spans="1:12" s="7" customFormat="1" ht="18" customHeight="1" x14ac:dyDescent="0.25">
      <c r="A89" s="23"/>
      <c r="B89" s="299" t="s">
        <v>89</v>
      </c>
      <c r="C89" s="299"/>
      <c r="D89" s="299"/>
      <c r="E89" s="299"/>
      <c r="F89" s="24">
        <v>0</v>
      </c>
      <c r="G89" s="24">
        <v>4</v>
      </c>
      <c r="H89" s="24">
        <v>0</v>
      </c>
      <c r="L89" s="22"/>
    </row>
    <row r="90" spans="1:12" s="7" customFormat="1" ht="18" customHeight="1" x14ac:dyDescent="0.25">
      <c r="A90" s="23"/>
      <c r="B90" s="299" t="s">
        <v>90</v>
      </c>
      <c r="C90" s="299"/>
      <c r="D90" s="299"/>
      <c r="E90" s="299"/>
      <c r="F90" s="24">
        <v>0</v>
      </c>
      <c r="G90" s="24">
        <v>3</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1</v>
      </c>
      <c r="L93" s="22"/>
    </row>
    <row r="94" spans="1:12" s="7" customFormat="1" ht="18" customHeight="1" x14ac:dyDescent="0.25">
      <c r="A94" s="23"/>
      <c r="B94" s="299" t="s">
        <v>94</v>
      </c>
      <c r="C94" s="299"/>
      <c r="D94" s="299"/>
      <c r="E94" s="299"/>
      <c r="F94" s="24">
        <v>1</v>
      </c>
      <c r="G94" s="24">
        <v>16</v>
      </c>
      <c r="H94" s="24">
        <v>7</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1</v>
      </c>
      <c r="G97" s="24">
        <v>0</v>
      </c>
      <c r="H97" s="24">
        <v>1</v>
      </c>
      <c r="L97" s="22"/>
    </row>
    <row r="98" spans="1:20" s="7" customFormat="1" ht="18" customHeight="1" x14ac:dyDescent="0.25">
      <c r="A98" s="23"/>
      <c r="B98" s="299" t="s">
        <v>98</v>
      </c>
      <c r="C98" s="299"/>
      <c r="D98" s="299"/>
      <c r="E98" s="299"/>
      <c r="F98" s="24">
        <v>0</v>
      </c>
      <c r="G98" s="24">
        <v>2</v>
      </c>
      <c r="H98" s="24">
        <v>3</v>
      </c>
      <c r="L98" s="22"/>
    </row>
    <row r="99" spans="1:20" s="7" customFormat="1" ht="18" customHeight="1" x14ac:dyDescent="0.25">
      <c r="A99" s="23"/>
      <c r="B99" s="299" t="s">
        <v>99</v>
      </c>
      <c r="C99" s="299"/>
      <c r="D99" s="299"/>
      <c r="E99" s="299"/>
      <c r="F99" s="24">
        <v>1</v>
      </c>
      <c r="G99" s="24">
        <v>16</v>
      </c>
      <c r="H99" s="24">
        <v>6</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3</v>
      </c>
      <c r="H101" s="24">
        <v>8</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7</v>
      </c>
      <c r="E107" s="16">
        <v>0</v>
      </c>
      <c r="F107" s="26"/>
      <c r="G107" s="26"/>
      <c r="H107" s="26"/>
      <c r="I107" s="26"/>
      <c r="J107" s="26"/>
      <c r="K107" s="26"/>
      <c r="L107" s="26"/>
      <c r="M107" s="26"/>
      <c r="N107" s="26"/>
      <c r="O107" s="27">
        <f>SUM(D107:E107)</f>
        <v>7</v>
      </c>
      <c r="P107" s="12"/>
      <c r="T107" s="12"/>
    </row>
    <row r="108" spans="1:20" s="7" customFormat="1" ht="18" customHeight="1" x14ac:dyDescent="0.25">
      <c r="A108" s="10"/>
      <c r="B108" s="279" t="s">
        <v>118</v>
      </c>
      <c r="C108" s="280"/>
      <c r="D108" s="16">
        <v>0</v>
      </c>
      <c r="E108" s="16">
        <v>6</v>
      </c>
      <c r="F108" s="16">
        <v>0</v>
      </c>
      <c r="G108" s="26"/>
      <c r="H108" s="26"/>
      <c r="I108" s="26"/>
      <c r="J108" s="26"/>
      <c r="K108" s="26"/>
      <c r="L108" s="26"/>
      <c r="M108" s="26"/>
      <c r="N108" s="26"/>
      <c r="O108" s="27">
        <f>SUM(D108:F108)</f>
        <v>6</v>
      </c>
      <c r="P108" s="12"/>
      <c r="T108" s="12"/>
    </row>
    <row r="109" spans="1:20" s="7" customFormat="1" ht="18" customHeight="1" x14ac:dyDescent="0.25">
      <c r="A109" s="10"/>
      <c r="B109" s="279" t="s">
        <v>119</v>
      </c>
      <c r="C109" s="280"/>
      <c r="D109" s="16">
        <v>0</v>
      </c>
      <c r="E109" s="16">
        <v>0</v>
      </c>
      <c r="F109" s="16">
        <v>4</v>
      </c>
      <c r="G109" s="16">
        <v>0</v>
      </c>
      <c r="H109" s="26"/>
      <c r="I109" s="26"/>
      <c r="J109" s="26"/>
      <c r="K109" s="26"/>
      <c r="L109" s="16"/>
      <c r="M109" s="16"/>
      <c r="N109" s="16"/>
      <c r="O109" s="27">
        <f>SUM(D109:G109)</f>
        <v>4</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3</v>
      </c>
      <c r="E111" s="16">
        <v>3</v>
      </c>
      <c r="F111" s="16">
        <v>5</v>
      </c>
      <c r="G111" s="16">
        <v>5</v>
      </c>
      <c r="H111" s="16">
        <v>5</v>
      </c>
      <c r="I111" s="16">
        <v>1</v>
      </c>
      <c r="J111" s="16">
        <v>5</v>
      </c>
      <c r="K111" s="16">
        <v>5</v>
      </c>
      <c r="L111" s="16">
        <v>6</v>
      </c>
      <c r="M111" s="16">
        <v>1</v>
      </c>
      <c r="N111" s="16">
        <v>4</v>
      </c>
      <c r="O111" s="27">
        <f>SUM(D111:N111)</f>
        <v>43</v>
      </c>
      <c r="P111" s="12"/>
      <c r="T111" s="12"/>
    </row>
    <row r="112" spans="1:20" s="7" customFormat="1" ht="18" customHeight="1" x14ac:dyDescent="0.25">
      <c r="A112" s="10"/>
      <c r="B112" s="279" t="s">
        <v>122</v>
      </c>
      <c r="C112" s="280"/>
      <c r="D112" s="16">
        <v>4</v>
      </c>
      <c r="E112" s="16">
        <v>2</v>
      </c>
      <c r="F112" s="16">
        <v>4</v>
      </c>
      <c r="G112" s="16">
        <v>4</v>
      </c>
      <c r="H112" s="16">
        <v>8</v>
      </c>
      <c r="I112" s="16">
        <v>5</v>
      </c>
      <c r="J112" s="28"/>
      <c r="K112" s="28"/>
      <c r="L112" s="28"/>
      <c r="M112" s="28"/>
      <c r="N112" s="28"/>
      <c r="O112" s="27">
        <f>SUM(D112:I112)</f>
        <v>27</v>
      </c>
      <c r="P112" s="12"/>
      <c r="T112" s="12"/>
    </row>
    <row r="113" spans="1:20" s="7" customFormat="1" ht="18" customHeight="1" x14ac:dyDescent="0.25">
      <c r="A113" s="10"/>
      <c r="B113" s="279" t="s">
        <v>123</v>
      </c>
      <c r="C113" s="280"/>
      <c r="D113" s="16">
        <v>2</v>
      </c>
      <c r="E113" s="16">
        <v>3</v>
      </c>
      <c r="F113" s="16">
        <v>2</v>
      </c>
      <c r="G113" s="16">
        <v>5</v>
      </c>
      <c r="H113" s="28"/>
      <c r="I113" s="28"/>
      <c r="J113" s="28"/>
      <c r="K113" s="28"/>
      <c r="L113" s="28"/>
      <c r="M113" s="28"/>
      <c r="N113" s="28"/>
      <c r="O113" s="27">
        <f>SUM(D113:G113)</f>
        <v>12</v>
      </c>
      <c r="P113" s="12"/>
      <c r="T113" s="12"/>
    </row>
    <row r="114" spans="1:20" s="7" customFormat="1" ht="18" customHeight="1" x14ac:dyDescent="0.25">
      <c r="A114" s="10"/>
      <c r="B114" s="279" t="s">
        <v>124</v>
      </c>
      <c r="C114" s="280"/>
      <c r="D114" s="16">
        <v>8</v>
      </c>
      <c r="E114" s="16">
        <v>0</v>
      </c>
      <c r="F114" s="16">
        <v>4</v>
      </c>
      <c r="G114" s="16">
        <v>2</v>
      </c>
      <c r="H114" s="28"/>
      <c r="I114" s="28"/>
      <c r="J114" s="28"/>
      <c r="K114" s="28"/>
      <c r="L114" s="28"/>
      <c r="M114" s="28"/>
      <c r="N114" s="28"/>
      <c r="O114" s="27">
        <f>SUM(D114:G114)</f>
        <v>14</v>
      </c>
      <c r="P114" s="12"/>
      <c r="T114" s="12"/>
    </row>
    <row r="115" spans="1:20" s="7" customFormat="1" ht="18" customHeight="1" x14ac:dyDescent="0.25">
      <c r="A115" s="10"/>
      <c r="B115" s="279" t="s">
        <v>125</v>
      </c>
      <c r="C115" s="280"/>
      <c r="D115" s="16">
        <v>5</v>
      </c>
      <c r="E115" s="16">
        <v>0</v>
      </c>
      <c r="F115" s="16">
        <v>0</v>
      </c>
      <c r="G115" s="16">
        <v>1</v>
      </c>
      <c r="H115" s="28"/>
      <c r="I115" s="28"/>
      <c r="J115" s="28"/>
      <c r="K115" s="28"/>
      <c r="L115" s="28"/>
      <c r="M115" s="28"/>
      <c r="N115" s="28"/>
      <c r="O115" s="27">
        <f>SUM(D115:G115)</f>
        <v>6</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18</v>
      </c>
      <c r="K142" s="16">
        <v>2</v>
      </c>
      <c r="L142" s="16">
        <v>6</v>
      </c>
      <c r="M142" s="16">
        <v>5</v>
      </c>
      <c r="N142" s="16">
        <v>1</v>
      </c>
      <c r="O142" s="33">
        <v>0</v>
      </c>
      <c r="P142" s="33">
        <v>0</v>
      </c>
      <c r="Q142" s="33">
        <v>0</v>
      </c>
      <c r="R142" s="33">
        <v>0</v>
      </c>
      <c r="S142" s="33">
        <v>0</v>
      </c>
      <c r="T142" s="33">
        <v>0</v>
      </c>
      <c r="U142" s="27">
        <f>SUM(H142:N142)</f>
        <v>34</v>
      </c>
      <c r="V142" s="31"/>
      <c r="W142" s="16">
        <v>2</v>
      </c>
      <c r="X142" s="16">
        <v>0</v>
      </c>
    </row>
    <row r="143" spans="1:24" s="7" customFormat="1" ht="18" customHeight="1" x14ac:dyDescent="0.25">
      <c r="A143" s="10"/>
      <c r="B143" s="305" t="s">
        <v>157</v>
      </c>
      <c r="C143" s="306"/>
      <c r="D143" s="302" t="s">
        <v>158</v>
      </c>
      <c r="E143" s="303"/>
      <c r="F143" s="303"/>
      <c r="G143" s="304"/>
      <c r="H143" s="29"/>
      <c r="I143" s="29"/>
      <c r="J143" s="16">
        <v>3</v>
      </c>
      <c r="K143" s="16">
        <v>1</v>
      </c>
      <c r="L143" s="16">
        <v>4</v>
      </c>
      <c r="M143" s="16">
        <v>5</v>
      </c>
      <c r="N143" s="16">
        <v>0</v>
      </c>
      <c r="O143" s="16">
        <v>0</v>
      </c>
      <c r="P143" s="16">
        <v>0</v>
      </c>
      <c r="Q143" s="16">
        <v>0</v>
      </c>
      <c r="R143" s="16">
        <v>0</v>
      </c>
      <c r="S143" s="16">
        <v>0</v>
      </c>
      <c r="T143" s="16">
        <v>0</v>
      </c>
      <c r="U143" s="27">
        <f>SUM(J143:T143)</f>
        <v>13</v>
      </c>
      <c r="V143" s="31"/>
      <c r="W143" s="15"/>
      <c r="X143" s="15"/>
    </row>
    <row r="144" spans="1:24" s="7" customFormat="1" ht="18" customHeight="1" x14ac:dyDescent="0.25">
      <c r="A144" s="10"/>
      <c r="B144" s="307"/>
      <c r="C144" s="308"/>
      <c r="D144" s="302" t="s">
        <v>159</v>
      </c>
      <c r="E144" s="303"/>
      <c r="F144" s="303"/>
      <c r="G144" s="304"/>
      <c r="H144" s="29"/>
      <c r="I144" s="29"/>
      <c r="J144" s="16">
        <v>3</v>
      </c>
      <c r="K144" s="16">
        <v>1</v>
      </c>
      <c r="L144" s="16">
        <v>4</v>
      </c>
      <c r="M144" s="16">
        <v>5</v>
      </c>
      <c r="N144" s="16">
        <v>0</v>
      </c>
      <c r="O144" s="16">
        <v>0</v>
      </c>
      <c r="P144" s="16">
        <v>0</v>
      </c>
      <c r="Q144" s="16">
        <v>0</v>
      </c>
      <c r="R144" s="16">
        <v>0</v>
      </c>
      <c r="S144" s="16">
        <v>0</v>
      </c>
      <c r="T144" s="16">
        <v>0</v>
      </c>
      <c r="U144" s="27">
        <f>SUM(J144:T144)</f>
        <v>13</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1</v>
      </c>
      <c r="J151" s="16">
        <v>3</v>
      </c>
      <c r="K151" s="16">
        <v>3</v>
      </c>
      <c r="L151" s="16">
        <v>4</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1</v>
      </c>
      <c r="I158" s="16">
        <v>1</v>
      </c>
      <c r="J158" s="16">
        <v>0</v>
      </c>
      <c r="K158" s="16"/>
      <c r="L158" s="16"/>
      <c r="M158" s="16"/>
      <c r="N158" s="16"/>
      <c r="O158" s="16"/>
      <c r="P158" s="16"/>
      <c r="Q158" s="16"/>
      <c r="R158" s="12"/>
    </row>
    <row r="159" spans="1:27" s="7" customFormat="1" ht="18" customHeight="1" x14ac:dyDescent="0.25">
      <c r="A159" s="10"/>
      <c r="B159" s="39" t="s">
        <v>173</v>
      </c>
      <c r="C159" s="40"/>
      <c r="D159" s="41"/>
      <c r="E159" s="16">
        <v>4</v>
      </c>
      <c r="F159" s="16">
        <v>4</v>
      </c>
      <c r="G159" s="16">
        <v>0</v>
      </c>
      <c r="H159" s="16">
        <v>1</v>
      </c>
      <c r="I159" s="16">
        <v>1</v>
      </c>
      <c r="J159" s="16">
        <v>0</v>
      </c>
      <c r="K159" s="16"/>
      <c r="L159" s="16"/>
      <c r="M159" s="16"/>
      <c r="N159" s="16"/>
      <c r="O159" s="16"/>
      <c r="P159" s="16"/>
      <c r="Q159" s="16">
        <v>0</v>
      </c>
      <c r="R159" s="12"/>
    </row>
    <row r="160" spans="1:27" s="7" customFormat="1" ht="19.5" customHeight="1" x14ac:dyDescent="0.25">
      <c r="A160" s="10"/>
      <c r="B160" s="39" t="s">
        <v>174</v>
      </c>
      <c r="C160" s="40"/>
      <c r="D160" s="41"/>
      <c r="E160" s="16">
        <v>1</v>
      </c>
      <c r="F160" s="16">
        <v>0</v>
      </c>
      <c r="G160" s="16">
        <v>2</v>
      </c>
      <c r="H160" s="16">
        <v>4</v>
      </c>
      <c r="I160" s="16">
        <v>1</v>
      </c>
      <c r="J160" s="16">
        <v>2</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4</v>
      </c>
      <c r="F161" s="16">
        <v>1</v>
      </c>
      <c r="G161" s="16">
        <v>1</v>
      </c>
      <c r="H161" s="16">
        <v>2</v>
      </c>
      <c r="I161" s="16">
        <v>3</v>
      </c>
      <c r="J161" s="16">
        <v>1</v>
      </c>
      <c r="K161" s="16">
        <v>0</v>
      </c>
      <c r="L161" s="16">
        <v>0</v>
      </c>
      <c r="M161" s="16">
        <v>0</v>
      </c>
      <c r="N161" s="16">
        <v>0</v>
      </c>
      <c r="O161" s="16">
        <v>0</v>
      </c>
      <c r="P161" s="16">
        <v>0</v>
      </c>
      <c r="Q161" s="16">
        <v>1</v>
      </c>
      <c r="R161" s="12"/>
    </row>
    <row r="162" spans="1:18" s="7" customFormat="1" ht="18" customHeight="1" x14ac:dyDescent="0.25">
      <c r="A162" s="10"/>
      <c r="B162" s="39" t="s">
        <v>176</v>
      </c>
      <c r="C162" s="40"/>
      <c r="D162" s="41"/>
      <c r="E162" s="16">
        <v>2</v>
      </c>
      <c r="F162" s="16">
        <v>0</v>
      </c>
      <c r="G162" s="16">
        <v>1</v>
      </c>
      <c r="H162" s="16">
        <v>1</v>
      </c>
      <c r="I162" s="16">
        <v>0</v>
      </c>
      <c r="J162" s="16">
        <v>2</v>
      </c>
      <c r="K162" s="16">
        <v>0</v>
      </c>
      <c r="L162" s="16">
        <v>0</v>
      </c>
      <c r="M162" s="16">
        <v>0</v>
      </c>
      <c r="N162" s="16">
        <v>0</v>
      </c>
      <c r="O162" s="16">
        <v>0</v>
      </c>
      <c r="P162" s="16">
        <v>0</v>
      </c>
      <c r="Q162" s="16">
        <v>1</v>
      </c>
      <c r="R162" s="12"/>
    </row>
    <row r="163" spans="1:18" s="7" customFormat="1" ht="18" customHeight="1" x14ac:dyDescent="0.25">
      <c r="A163" s="10"/>
      <c r="B163" s="39" t="s">
        <v>177</v>
      </c>
      <c r="C163" s="40"/>
      <c r="D163" s="41"/>
      <c r="E163" s="16">
        <v>5</v>
      </c>
      <c r="F163" s="16">
        <v>1</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3</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1</v>
      </c>
      <c r="F180" s="16">
        <v>5</v>
      </c>
      <c r="G180" s="16">
        <v>3</v>
      </c>
      <c r="H180" s="16">
        <v>2</v>
      </c>
      <c r="I180" s="16">
        <v>1</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4</v>
      </c>
      <c r="F181" s="16">
        <v>2</v>
      </c>
      <c r="G181" s="16">
        <v>1</v>
      </c>
      <c r="H181" s="16">
        <v>1</v>
      </c>
      <c r="I181" s="16">
        <v>4</v>
      </c>
      <c r="J181" s="16">
        <v>4</v>
      </c>
      <c r="K181" s="16">
        <v>0</v>
      </c>
      <c r="L181" s="16">
        <v>0</v>
      </c>
      <c r="M181" s="16">
        <v>0</v>
      </c>
      <c r="N181" s="16">
        <v>0</v>
      </c>
      <c r="O181" s="16">
        <v>0</v>
      </c>
      <c r="P181" s="16">
        <v>0</v>
      </c>
      <c r="Q181" s="16">
        <v>3</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4</v>
      </c>
      <c r="G190" s="16">
        <v>4</v>
      </c>
      <c r="H190" s="16">
        <v>1</v>
      </c>
      <c r="I190" s="16">
        <v>2</v>
      </c>
      <c r="J190" s="16">
        <v>4</v>
      </c>
      <c r="K190" s="16">
        <v>2</v>
      </c>
      <c r="L190" s="16">
        <v>4</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17</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1</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1</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1</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4</v>
      </c>
      <c r="E258" s="16">
        <v>0</v>
      </c>
      <c r="F258" s="16">
        <v>0</v>
      </c>
      <c r="G258" s="16">
        <v>0</v>
      </c>
      <c r="H258" s="16">
        <v>5</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7</v>
      </c>
      <c r="D276" s="72">
        <v>4</v>
      </c>
      <c r="E276" s="72">
        <v>5</v>
      </c>
      <c r="F276" s="72">
        <v>2</v>
      </c>
      <c r="G276" s="72">
        <v>8</v>
      </c>
      <c r="H276" s="72">
        <v>5</v>
      </c>
      <c r="I276" s="72">
        <v>1</v>
      </c>
      <c r="J276" s="72">
        <v>0</v>
      </c>
      <c r="K276" s="72">
        <v>0</v>
      </c>
      <c r="L276" s="72">
        <v>0</v>
      </c>
      <c r="M276" s="72">
        <v>0</v>
      </c>
      <c r="N276" s="72">
        <v>0</v>
      </c>
      <c r="O276" s="72">
        <v>0</v>
      </c>
    </row>
    <row r="277" spans="1:18" s="7" customFormat="1" ht="18" customHeight="1" x14ac:dyDescent="0.25">
      <c r="A277" s="10"/>
      <c r="B277" s="71" t="s">
        <v>261</v>
      </c>
      <c r="C277" s="72">
        <v>4</v>
      </c>
      <c r="D277" s="72">
        <v>4</v>
      </c>
      <c r="E277" s="72">
        <v>5</v>
      </c>
      <c r="F277" s="72">
        <v>5</v>
      </c>
      <c r="G277" s="72">
        <v>2</v>
      </c>
      <c r="H277" s="72">
        <v>1</v>
      </c>
      <c r="I277" s="72">
        <v>1</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3</v>
      </c>
      <c r="F282" s="72">
        <v>0</v>
      </c>
      <c r="G282" s="72">
        <v>1</v>
      </c>
      <c r="H282" s="72">
        <v>0</v>
      </c>
      <c r="I282" s="72">
        <v>0</v>
      </c>
      <c r="J282" s="72">
        <v>2</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36</v>
      </c>
      <c r="F284" s="72">
        <v>23</v>
      </c>
      <c r="G284" s="72">
        <v>13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14</v>
      </c>
      <c r="F285" s="72">
        <v>14</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1</v>
      </c>
      <c r="F286" s="73">
        <v>0</v>
      </c>
      <c r="G286" s="72">
        <v>1</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16</v>
      </c>
      <c r="I287" s="73">
        <v>4</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v>
      </c>
      <c r="F288" s="72">
        <v>0</v>
      </c>
      <c r="G288" s="72">
        <v>1</v>
      </c>
      <c r="H288" s="72">
        <v>1</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5</v>
      </c>
      <c r="F289" s="72">
        <v>1</v>
      </c>
      <c r="G289" s="72">
        <v>4</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1</v>
      </c>
      <c r="F292" s="72">
        <v>0</v>
      </c>
      <c r="G292" s="72">
        <v>0</v>
      </c>
      <c r="H292" s="72">
        <v>1</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19</v>
      </c>
      <c r="F294" s="73">
        <v>1</v>
      </c>
      <c r="G294" s="72">
        <v>4</v>
      </c>
      <c r="H294" s="72">
        <v>4</v>
      </c>
      <c r="I294" s="72">
        <v>2</v>
      </c>
      <c r="J294" s="72">
        <v>8</v>
      </c>
      <c r="K294" s="72">
        <v>1</v>
      </c>
      <c r="L294" s="72">
        <v>0</v>
      </c>
      <c r="M294" s="72">
        <v>0</v>
      </c>
      <c r="N294" s="72">
        <v>0</v>
      </c>
      <c r="O294" s="72">
        <v>0</v>
      </c>
      <c r="P294" s="72">
        <v>0</v>
      </c>
      <c r="Q294" s="72">
        <v>0</v>
      </c>
      <c r="R294" s="72">
        <v>0</v>
      </c>
    </row>
    <row r="295" spans="1:18" s="7" customFormat="1" x14ac:dyDescent="0.25">
      <c r="A295" s="10"/>
      <c r="B295" s="288" t="s">
        <v>59</v>
      </c>
      <c r="C295" s="288"/>
      <c r="D295" s="288"/>
      <c r="E295" s="72">
        <f>SUM(F295:R295)</f>
        <v>54</v>
      </c>
      <c r="F295" s="72">
        <v>0</v>
      </c>
      <c r="G295" s="72">
        <v>10</v>
      </c>
      <c r="H295" s="72">
        <v>27</v>
      </c>
      <c r="I295" s="72">
        <v>5</v>
      </c>
      <c r="J295" s="72">
        <v>2</v>
      </c>
      <c r="K295" s="72">
        <v>1</v>
      </c>
      <c r="L295" s="72">
        <v>3</v>
      </c>
      <c r="M295" s="72">
        <v>1</v>
      </c>
      <c r="N295" s="72">
        <v>1</v>
      </c>
      <c r="O295" s="72">
        <v>3</v>
      </c>
      <c r="P295" s="72">
        <v>0</v>
      </c>
      <c r="Q295" s="72">
        <v>0</v>
      </c>
      <c r="R295" s="72">
        <v>1</v>
      </c>
    </row>
    <row r="296" spans="1:18" s="7" customFormat="1" x14ac:dyDescent="0.25">
      <c r="A296" s="10"/>
      <c r="B296" s="288" t="s">
        <v>278</v>
      </c>
      <c r="C296" s="288"/>
      <c r="D296" s="288"/>
      <c r="E296" s="72">
        <f>SUM(F296:R296)</f>
        <v>7</v>
      </c>
      <c r="F296" s="72">
        <v>0</v>
      </c>
      <c r="G296" s="72">
        <v>6</v>
      </c>
      <c r="H296" s="72">
        <v>0</v>
      </c>
      <c r="I296" s="72">
        <v>0</v>
      </c>
      <c r="J296" s="72">
        <v>0</v>
      </c>
      <c r="K296" s="72">
        <v>0</v>
      </c>
      <c r="L296" s="72">
        <v>1</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83</v>
      </c>
      <c r="F298" s="73">
        <v>0</v>
      </c>
      <c r="G298" s="72">
        <v>31</v>
      </c>
      <c r="H298" s="72">
        <v>31</v>
      </c>
      <c r="I298" s="72">
        <v>9</v>
      </c>
      <c r="J298" s="72">
        <v>8</v>
      </c>
      <c r="K298" s="72">
        <v>3</v>
      </c>
      <c r="L298" s="72">
        <v>1</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v>
      </c>
      <c r="G311" s="81">
        <v>0</v>
      </c>
      <c r="H311" s="81">
        <v>0</v>
      </c>
      <c r="I311" s="81">
        <v>1</v>
      </c>
      <c r="J311" s="81">
        <v>0</v>
      </c>
      <c r="K311" s="81">
        <v>1</v>
      </c>
      <c r="L311" s="81">
        <v>0</v>
      </c>
      <c r="M311" s="82">
        <v>0</v>
      </c>
      <c r="O311" s="15"/>
    </row>
    <row r="312" spans="1:25" s="7" customFormat="1" ht="20.25" customHeight="1" x14ac:dyDescent="0.25">
      <c r="A312" s="10"/>
      <c r="B312" s="39" t="s">
        <v>296</v>
      </c>
      <c r="C312" s="79"/>
      <c r="D312" s="79"/>
      <c r="E312" s="80"/>
      <c r="F312" s="72">
        <v>10</v>
      </c>
      <c r="G312" s="81">
        <v>0</v>
      </c>
      <c r="H312" s="81">
        <v>5</v>
      </c>
      <c r="I312" s="81">
        <v>4</v>
      </c>
      <c r="J312" s="81">
        <v>0</v>
      </c>
      <c r="K312" s="81">
        <v>1</v>
      </c>
      <c r="L312" s="81">
        <v>0</v>
      </c>
      <c r="M312" s="82">
        <v>0</v>
      </c>
      <c r="N312" s="81">
        <v>4</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3</v>
      </c>
      <c r="F323" s="16">
        <v>4</v>
      </c>
      <c r="G323" s="16">
        <v>2</v>
      </c>
      <c r="H323" s="16">
        <v>1</v>
      </c>
      <c r="I323" s="16">
        <v>1</v>
      </c>
      <c r="J323" s="16">
        <v>3</v>
      </c>
      <c r="K323" s="16">
        <v>0</v>
      </c>
      <c r="L323" s="16">
        <v>0</v>
      </c>
      <c r="M323" s="16">
        <v>0</v>
      </c>
      <c r="N323" s="16">
        <v>1</v>
      </c>
    </row>
    <row r="324" spans="1:25" s="7" customFormat="1" ht="18" customHeight="1" x14ac:dyDescent="0.25">
      <c r="A324" s="10"/>
      <c r="B324" s="279" t="s">
        <v>122</v>
      </c>
      <c r="C324" s="280"/>
      <c r="D324" s="16">
        <v>0</v>
      </c>
      <c r="E324" s="16">
        <v>0</v>
      </c>
      <c r="F324" s="16">
        <v>3</v>
      </c>
      <c r="G324" s="16">
        <v>1</v>
      </c>
      <c r="H324" s="16">
        <v>2</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3</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0</v>
      </c>
      <c r="I349" s="100">
        <f t="shared" si="0"/>
        <v>5</v>
      </c>
      <c r="J349" s="100">
        <f t="shared" si="0"/>
        <v>36</v>
      </c>
      <c r="K349" s="100">
        <f t="shared" si="0"/>
        <v>38</v>
      </c>
      <c r="L349" s="101">
        <f t="shared" si="0"/>
        <v>80</v>
      </c>
      <c r="O349" s="98"/>
    </row>
    <row r="350" spans="1:26" s="97" customFormat="1" ht="27" customHeight="1" x14ac:dyDescent="0.25">
      <c r="B350" s="271" t="s">
        <v>338</v>
      </c>
      <c r="C350" s="271"/>
      <c r="D350" s="271"/>
      <c r="E350" s="271"/>
      <c r="F350" s="271"/>
      <c r="G350" s="102">
        <f t="shared" ref="G350:L350" si="1">SUM(G351:G355)</f>
        <v>1</v>
      </c>
      <c r="H350" s="102">
        <f t="shared" si="1"/>
        <v>0</v>
      </c>
      <c r="I350" s="102">
        <f t="shared" si="1"/>
        <v>5</v>
      </c>
      <c r="J350" s="102">
        <f t="shared" si="1"/>
        <v>36</v>
      </c>
      <c r="K350" s="102">
        <f t="shared" si="1"/>
        <v>38</v>
      </c>
      <c r="L350" s="103">
        <f t="shared" si="1"/>
        <v>80</v>
      </c>
      <c r="O350" s="98"/>
    </row>
    <row r="351" spans="1:26" s="97" customFormat="1" ht="15" x14ac:dyDescent="0.25">
      <c r="A351" s="8"/>
      <c r="B351" s="269" t="s">
        <v>339</v>
      </c>
      <c r="C351" s="269"/>
      <c r="D351" s="269"/>
      <c r="E351" s="269"/>
      <c r="F351" s="269"/>
      <c r="G351" s="104">
        <v>0</v>
      </c>
      <c r="H351" s="104">
        <v>0</v>
      </c>
      <c r="I351" s="104">
        <v>2</v>
      </c>
      <c r="J351" s="104">
        <v>3</v>
      </c>
      <c r="K351" s="104">
        <v>11</v>
      </c>
      <c r="L351" s="105">
        <f>SUM(G351:K351)</f>
        <v>16</v>
      </c>
      <c r="O351" s="98"/>
    </row>
    <row r="352" spans="1:26" s="97" customFormat="1" ht="15" x14ac:dyDescent="0.25">
      <c r="A352" s="8"/>
      <c r="B352" s="256" t="s">
        <v>340</v>
      </c>
      <c r="C352" s="256"/>
      <c r="D352" s="256"/>
      <c r="E352" s="256"/>
      <c r="F352" s="256"/>
      <c r="G352" s="104">
        <v>1</v>
      </c>
      <c r="H352" s="104">
        <v>0</v>
      </c>
      <c r="I352" s="104">
        <v>3</v>
      </c>
      <c r="J352" s="104">
        <v>33</v>
      </c>
      <c r="K352" s="104">
        <v>25</v>
      </c>
      <c r="L352" s="105">
        <f>SUM(G352:K352)</f>
        <v>62</v>
      </c>
      <c r="O352" s="98"/>
    </row>
    <row r="353" spans="1:15" s="97" customFormat="1" ht="15" x14ac:dyDescent="0.25">
      <c r="A353" s="8"/>
      <c r="B353" s="256" t="s">
        <v>341</v>
      </c>
      <c r="C353" s="256"/>
      <c r="D353" s="256"/>
      <c r="E353" s="256"/>
      <c r="F353" s="256"/>
      <c r="G353" s="104">
        <v>0</v>
      </c>
      <c r="H353" s="104">
        <v>0</v>
      </c>
      <c r="I353" s="104">
        <v>0</v>
      </c>
      <c r="J353" s="104">
        <v>0</v>
      </c>
      <c r="K353" s="104">
        <v>2</v>
      </c>
      <c r="L353" s="105">
        <f>SUM(G353:K353)</f>
        <v>2</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1</v>
      </c>
      <c r="M371" s="114">
        <v>1</v>
      </c>
      <c r="N371" s="122">
        <f>SUM(G371:M371)</f>
        <v>2</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8</v>
      </c>
      <c r="I382" s="133">
        <f>SUM(I383:I385)</f>
        <v>8</v>
      </c>
      <c r="J382" s="133">
        <f>SUM(J383:J385)</f>
        <v>17</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4</v>
      </c>
      <c r="I383" s="104">
        <v>8</v>
      </c>
      <c r="J383" s="134">
        <f>SUM(G383:I383)</f>
        <v>13</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4</v>
      </c>
      <c r="I385" s="104">
        <v>0</v>
      </c>
      <c r="J385" s="134">
        <f>SUM(G385:I385)</f>
        <v>4</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2</v>
      </c>
      <c r="I420" s="104">
        <v>0</v>
      </c>
      <c r="J420" s="104">
        <v>2</v>
      </c>
      <c r="K420" s="151">
        <f>SUM(D420:J420)</f>
        <v>4</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G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427</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0</v>
      </c>
      <c r="L78" s="22"/>
    </row>
    <row r="79" spans="1:12" s="7" customFormat="1" ht="18" customHeight="1" x14ac:dyDescent="0.25">
      <c r="A79" s="23"/>
      <c r="B79" s="299" t="s">
        <v>79</v>
      </c>
      <c r="C79" s="299"/>
      <c r="D79" s="299"/>
      <c r="E79" s="299"/>
      <c r="F79" s="24">
        <v>1</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2</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0</v>
      </c>
      <c r="F111" s="16">
        <v>0</v>
      </c>
      <c r="G111" s="16">
        <v>0</v>
      </c>
      <c r="H111" s="16">
        <v>0</v>
      </c>
      <c r="I111" s="16">
        <v>1</v>
      </c>
      <c r="J111" s="16">
        <v>0</v>
      </c>
      <c r="K111" s="16">
        <v>1</v>
      </c>
      <c r="L111" s="16">
        <v>0</v>
      </c>
      <c r="M111" s="16">
        <v>0</v>
      </c>
      <c r="N111" s="16">
        <v>0</v>
      </c>
      <c r="O111" s="27">
        <f>SUM(D111:N111)</f>
        <v>2</v>
      </c>
      <c r="P111" s="12"/>
      <c r="T111" s="12"/>
    </row>
    <row r="112" spans="1:20" s="7" customFormat="1" ht="18" customHeight="1" x14ac:dyDescent="0.25">
      <c r="A112" s="10"/>
      <c r="B112" s="279" t="s">
        <v>122</v>
      </c>
      <c r="C112" s="280"/>
      <c r="D112" s="16">
        <v>1</v>
      </c>
      <c r="E112" s="16">
        <v>0</v>
      </c>
      <c r="F112" s="16">
        <v>0</v>
      </c>
      <c r="G112" s="16">
        <v>0</v>
      </c>
      <c r="H112" s="16">
        <v>0</v>
      </c>
      <c r="I112" s="16">
        <v>1</v>
      </c>
      <c r="J112" s="28"/>
      <c r="K112" s="28"/>
      <c r="L112" s="28"/>
      <c r="M112" s="28"/>
      <c r="N112" s="28"/>
      <c r="O112" s="27">
        <f>SUM(D112:I112)</f>
        <v>2</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0</v>
      </c>
      <c r="E114" s="16">
        <v>1</v>
      </c>
      <c r="F114" s="16">
        <v>0</v>
      </c>
      <c r="G114" s="16">
        <v>3</v>
      </c>
      <c r="H114" s="28"/>
      <c r="I114" s="28"/>
      <c r="J114" s="28"/>
      <c r="K114" s="28"/>
      <c r="L114" s="28"/>
      <c r="M114" s="28"/>
      <c r="N114" s="28"/>
      <c r="O114" s="27">
        <f>SUM(D114:G114)</f>
        <v>4</v>
      </c>
      <c r="P114" s="12"/>
      <c r="T114" s="12"/>
    </row>
    <row r="115" spans="1:20" s="7" customFormat="1" ht="18" customHeight="1" x14ac:dyDescent="0.25">
      <c r="A115" s="10"/>
      <c r="B115" s="279" t="s">
        <v>125</v>
      </c>
      <c r="C115" s="280"/>
      <c r="D115" s="16">
        <v>0</v>
      </c>
      <c r="E115" s="16">
        <v>0</v>
      </c>
      <c r="F115" s="16">
        <v>1</v>
      </c>
      <c r="G115" s="16">
        <v>4</v>
      </c>
      <c r="H115" s="28"/>
      <c r="I115" s="28"/>
      <c r="J115" s="28"/>
      <c r="K115" s="28"/>
      <c r="L115" s="28"/>
      <c r="M115" s="28"/>
      <c r="N115" s="28"/>
      <c r="O115" s="27">
        <f>SUM(D115:G115)</f>
        <v>5</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v>
      </c>
      <c r="J142" s="16">
        <v>2</v>
      </c>
      <c r="K142" s="16">
        <v>0</v>
      </c>
      <c r="L142" s="16">
        <v>0</v>
      </c>
      <c r="M142" s="16">
        <v>0</v>
      </c>
      <c r="N142" s="16">
        <v>0</v>
      </c>
      <c r="O142" s="33">
        <v>0</v>
      </c>
      <c r="P142" s="33">
        <v>0</v>
      </c>
      <c r="Q142" s="33">
        <v>0</v>
      </c>
      <c r="R142" s="33">
        <v>0</v>
      </c>
      <c r="S142" s="33">
        <v>0</v>
      </c>
      <c r="T142" s="33">
        <v>0</v>
      </c>
      <c r="U142" s="27">
        <f>SUM(H142:N142)</f>
        <v>3</v>
      </c>
      <c r="V142" s="31"/>
      <c r="W142" s="16">
        <v>2</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1</v>
      </c>
      <c r="G160" s="16">
        <v>1</v>
      </c>
      <c r="H160" s="16">
        <v>0</v>
      </c>
      <c r="I160" s="16">
        <v>0</v>
      </c>
      <c r="J160" s="16">
        <v>0</v>
      </c>
      <c r="K160" s="16">
        <v>0</v>
      </c>
      <c r="L160" s="16">
        <v>0</v>
      </c>
      <c r="M160" s="16">
        <v>0</v>
      </c>
      <c r="N160" s="16">
        <v>0</v>
      </c>
      <c r="O160" s="16">
        <v>0</v>
      </c>
      <c r="P160" s="16">
        <v>0</v>
      </c>
      <c r="Q160" s="16">
        <v>1</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2</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1</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1</v>
      </c>
      <c r="G190" s="16">
        <v>0</v>
      </c>
      <c r="H190" s="16">
        <v>0</v>
      </c>
      <c r="I190" s="16">
        <v>0</v>
      </c>
      <c r="J190" s="16">
        <v>0</v>
      </c>
      <c r="K190" s="16">
        <v>1</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0</v>
      </c>
      <c r="E276" s="72">
        <v>1</v>
      </c>
      <c r="F276" s="72">
        <v>0</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1</v>
      </c>
      <c r="F277" s="72">
        <v>0</v>
      </c>
      <c r="G277" s="72">
        <v>3</v>
      </c>
      <c r="H277" s="72">
        <v>5</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v>
      </c>
      <c r="F288" s="72">
        <v>0</v>
      </c>
      <c r="G288" s="72">
        <v>0</v>
      </c>
      <c r="H288" s="72">
        <v>1</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5</v>
      </c>
      <c r="F298" s="73">
        <v>0</v>
      </c>
      <c r="G298" s="72">
        <v>3</v>
      </c>
      <c r="H298" s="72">
        <v>2</v>
      </c>
      <c r="I298" s="72">
        <v>0</v>
      </c>
      <c r="J298" s="72">
        <v>0</v>
      </c>
      <c r="K298" s="72">
        <v>0</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0</v>
      </c>
      <c r="K349" s="100">
        <f t="shared" si="0"/>
        <v>0</v>
      </c>
      <c r="L349" s="101">
        <f t="shared" si="0"/>
        <v>1</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0</v>
      </c>
      <c r="K350" s="102">
        <f t="shared" si="1"/>
        <v>0</v>
      </c>
      <c r="L350" s="103">
        <f t="shared" si="1"/>
        <v>1</v>
      </c>
      <c r="O350" s="98"/>
    </row>
    <row r="351" spans="1:26" s="97" customFormat="1" ht="15" x14ac:dyDescent="0.25">
      <c r="A351" s="8"/>
      <c r="B351" s="269" t="s">
        <v>339</v>
      </c>
      <c r="C351" s="269"/>
      <c r="D351" s="269"/>
      <c r="E351" s="269"/>
      <c r="F351" s="269"/>
      <c r="G351" s="104">
        <v>0</v>
      </c>
      <c r="H351" s="104">
        <v>0</v>
      </c>
      <c r="I351" s="104">
        <v>1</v>
      </c>
      <c r="J351" s="104">
        <v>0</v>
      </c>
      <c r="K351" s="104">
        <v>0</v>
      </c>
      <c r="L351" s="105">
        <f>SUM(G351:K351)</f>
        <v>1</v>
      </c>
      <c r="O351" s="98"/>
    </row>
    <row r="352" spans="1:26" s="97" customFormat="1" ht="15" x14ac:dyDescent="0.25">
      <c r="A352" s="8"/>
      <c r="B352" s="256" t="s">
        <v>340</v>
      </c>
      <c r="C352" s="256"/>
      <c r="D352" s="256"/>
      <c r="E352" s="256"/>
      <c r="F352" s="256"/>
      <c r="G352" s="104">
        <v>0</v>
      </c>
      <c r="H352" s="104">
        <v>0</v>
      </c>
      <c r="I352" s="104">
        <v>0</v>
      </c>
      <c r="J352" s="104">
        <v>0</v>
      </c>
      <c r="K352" s="104">
        <v>0</v>
      </c>
      <c r="L352" s="105">
        <f>SUM(G352:K352)</f>
        <v>0</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G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428</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2</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2</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7</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v>
      </c>
      <c r="G78" s="24">
        <v>0</v>
      </c>
      <c r="H78" s="24">
        <v>0</v>
      </c>
      <c r="L78" s="22"/>
    </row>
    <row r="79" spans="1:12" s="7" customFormat="1" ht="18" customHeight="1" x14ac:dyDescent="0.25">
      <c r="A79" s="23"/>
      <c r="B79" s="299" t="s">
        <v>79</v>
      </c>
      <c r="C79" s="299"/>
      <c r="D79" s="299"/>
      <c r="E79" s="299"/>
      <c r="F79" s="24">
        <v>2</v>
      </c>
      <c r="G79" s="24">
        <v>1</v>
      </c>
      <c r="H79" s="24">
        <v>1</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2</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1</v>
      </c>
      <c r="G86" s="24">
        <v>2</v>
      </c>
      <c r="H86" s="24">
        <v>2</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3</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2</v>
      </c>
      <c r="H95" s="24">
        <v>1</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3</v>
      </c>
      <c r="G101" s="24">
        <v>3</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v>
      </c>
      <c r="E107" s="16">
        <v>3</v>
      </c>
      <c r="F107" s="26"/>
      <c r="G107" s="26"/>
      <c r="H107" s="26"/>
      <c r="I107" s="26"/>
      <c r="J107" s="26"/>
      <c r="K107" s="26"/>
      <c r="L107" s="26"/>
      <c r="M107" s="26"/>
      <c r="N107" s="26"/>
      <c r="O107" s="27">
        <f>SUM(D107:E107)</f>
        <v>5</v>
      </c>
      <c r="P107" s="12"/>
      <c r="T107" s="12"/>
    </row>
    <row r="108" spans="1:20" s="7" customFormat="1" ht="18" customHeight="1" x14ac:dyDescent="0.25">
      <c r="A108" s="10"/>
      <c r="B108" s="279" t="s">
        <v>118</v>
      </c>
      <c r="C108" s="280"/>
      <c r="D108" s="16">
        <v>0</v>
      </c>
      <c r="E108" s="16">
        <v>0</v>
      </c>
      <c r="F108" s="16">
        <v>3</v>
      </c>
      <c r="G108" s="26"/>
      <c r="H108" s="26"/>
      <c r="I108" s="26"/>
      <c r="J108" s="26"/>
      <c r="K108" s="26"/>
      <c r="L108" s="26"/>
      <c r="M108" s="26"/>
      <c r="N108" s="26"/>
      <c r="O108" s="27">
        <f>SUM(D108:F108)</f>
        <v>3</v>
      </c>
      <c r="P108" s="12"/>
      <c r="T108" s="12"/>
    </row>
    <row r="109" spans="1:20" s="7" customFormat="1" ht="18" customHeight="1" x14ac:dyDescent="0.25">
      <c r="A109" s="10"/>
      <c r="B109" s="279" t="s">
        <v>119</v>
      </c>
      <c r="C109" s="280"/>
      <c r="D109" s="16">
        <v>0</v>
      </c>
      <c r="E109" s="16">
        <v>0</v>
      </c>
      <c r="F109" s="16">
        <v>0</v>
      </c>
      <c r="G109" s="16">
        <v>2</v>
      </c>
      <c r="H109" s="26"/>
      <c r="I109" s="26"/>
      <c r="J109" s="26"/>
      <c r="K109" s="26"/>
      <c r="L109" s="16"/>
      <c r="M109" s="16"/>
      <c r="N109" s="16"/>
      <c r="O109" s="27">
        <f>SUM(D109:G109)</f>
        <v>2</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1</v>
      </c>
      <c r="E111" s="16">
        <v>1</v>
      </c>
      <c r="F111" s="16">
        <v>3</v>
      </c>
      <c r="G111" s="16">
        <v>1</v>
      </c>
      <c r="H111" s="16">
        <v>2</v>
      </c>
      <c r="I111" s="16">
        <v>3</v>
      </c>
      <c r="J111" s="16">
        <v>2</v>
      </c>
      <c r="K111" s="16">
        <v>6</v>
      </c>
      <c r="L111" s="16">
        <v>2</v>
      </c>
      <c r="M111" s="16">
        <v>3</v>
      </c>
      <c r="N111" s="16">
        <v>1</v>
      </c>
      <c r="O111" s="27">
        <f>SUM(D111:N111)</f>
        <v>25</v>
      </c>
      <c r="P111" s="12"/>
      <c r="T111" s="12"/>
    </row>
    <row r="112" spans="1:20" s="7" customFormat="1" ht="18" customHeight="1" x14ac:dyDescent="0.25">
      <c r="A112" s="10"/>
      <c r="B112" s="279" t="s">
        <v>122</v>
      </c>
      <c r="C112" s="280"/>
      <c r="D112" s="16">
        <v>2</v>
      </c>
      <c r="E112" s="16">
        <v>0</v>
      </c>
      <c r="F112" s="16">
        <v>4</v>
      </c>
      <c r="G112" s="16">
        <v>2</v>
      </c>
      <c r="H112" s="16">
        <v>3</v>
      </c>
      <c r="I112" s="16">
        <v>2</v>
      </c>
      <c r="J112" s="28"/>
      <c r="K112" s="28"/>
      <c r="L112" s="28"/>
      <c r="M112" s="28"/>
      <c r="N112" s="28"/>
      <c r="O112" s="27">
        <f>SUM(D112:I112)</f>
        <v>13</v>
      </c>
      <c r="P112" s="12"/>
      <c r="T112" s="12"/>
    </row>
    <row r="113" spans="1:20" s="7" customFormat="1" ht="18" customHeight="1" x14ac:dyDescent="0.25">
      <c r="A113" s="10"/>
      <c r="B113" s="279" t="s">
        <v>123</v>
      </c>
      <c r="C113" s="280"/>
      <c r="D113" s="16">
        <v>3</v>
      </c>
      <c r="E113" s="16">
        <v>1</v>
      </c>
      <c r="F113" s="16">
        <v>1</v>
      </c>
      <c r="G113" s="16">
        <v>1</v>
      </c>
      <c r="H113" s="28"/>
      <c r="I113" s="28"/>
      <c r="J113" s="28"/>
      <c r="K113" s="28"/>
      <c r="L113" s="28"/>
      <c r="M113" s="28"/>
      <c r="N113" s="28"/>
      <c r="O113" s="27">
        <f>SUM(D113:G113)</f>
        <v>6</v>
      </c>
      <c r="P113" s="12"/>
      <c r="T113" s="12"/>
    </row>
    <row r="114" spans="1:20" s="7" customFormat="1" ht="18" customHeight="1" x14ac:dyDescent="0.25">
      <c r="A114" s="10"/>
      <c r="B114" s="279" t="s">
        <v>124</v>
      </c>
      <c r="C114" s="280"/>
      <c r="D114" s="16">
        <v>2</v>
      </c>
      <c r="E114" s="16">
        <v>0</v>
      </c>
      <c r="F114" s="16">
        <v>5</v>
      </c>
      <c r="G114" s="16">
        <v>2</v>
      </c>
      <c r="H114" s="28"/>
      <c r="I114" s="28"/>
      <c r="J114" s="28"/>
      <c r="K114" s="28"/>
      <c r="L114" s="28"/>
      <c r="M114" s="28"/>
      <c r="N114" s="28"/>
      <c r="O114" s="27">
        <f>SUM(D114:G114)</f>
        <v>9</v>
      </c>
      <c r="P114" s="12"/>
      <c r="T114" s="12"/>
    </row>
    <row r="115" spans="1:20" s="7" customFormat="1" ht="18" customHeight="1" x14ac:dyDescent="0.25">
      <c r="A115" s="10"/>
      <c r="B115" s="279" t="s">
        <v>125</v>
      </c>
      <c r="C115" s="280"/>
      <c r="D115" s="16">
        <v>4</v>
      </c>
      <c r="E115" s="16">
        <v>4</v>
      </c>
      <c r="F115" s="16">
        <v>7</v>
      </c>
      <c r="G115" s="16">
        <v>3</v>
      </c>
      <c r="H115" s="28"/>
      <c r="I115" s="28"/>
      <c r="J115" s="28"/>
      <c r="K115" s="28"/>
      <c r="L115" s="28"/>
      <c r="M115" s="28"/>
      <c r="N115" s="28"/>
      <c r="O115" s="27">
        <f>SUM(D115:G115)</f>
        <v>18</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8</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12</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3</v>
      </c>
      <c r="J142" s="16">
        <v>8</v>
      </c>
      <c r="K142" s="16">
        <v>3</v>
      </c>
      <c r="L142" s="16">
        <v>5</v>
      </c>
      <c r="M142" s="16">
        <v>11</v>
      </c>
      <c r="N142" s="16">
        <v>1</v>
      </c>
      <c r="O142" s="33">
        <v>0</v>
      </c>
      <c r="P142" s="33">
        <v>6</v>
      </c>
      <c r="Q142" s="33">
        <v>10</v>
      </c>
      <c r="R142" s="33">
        <v>10</v>
      </c>
      <c r="S142" s="33">
        <v>0</v>
      </c>
      <c r="T142" s="33">
        <v>0</v>
      </c>
      <c r="U142" s="27">
        <f>SUM(H142:N142)</f>
        <v>31</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2</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3</v>
      </c>
      <c r="F160" s="16">
        <v>2</v>
      </c>
      <c r="G160" s="16">
        <v>6</v>
      </c>
      <c r="H160" s="16">
        <v>3</v>
      </c>
      <c r="I160" s="16">
        <v>2</v>
      </c>
      <c r="J160" s="16">
        <v>1</v>
      </c>
      <c r="K160" s="16">
        <v>0</v>
      </c>
      <c r="L160" s="16">
        <v>0</v>
      </c>
      <c r="M160" s="16">
        <v>0</v>
      </c>
      <c r="N160" s="16">
        <v>0</v>
      </c>
      <c r="O160" s="16">
        <v>0</v>
      </c>
      <c r="P160" s="16">
        <v>0</v>
      </c>
      <c r="Q160" s="16">
        <v>3</v>
      </c>
      <c r="R160" s="12"/>
    </row>
    <row r="161" spans="1:18" s="7" customFormat="1" ht="18" customHeight="1" x14ac:dyDescent="0.25">
      <c r="A161" s="10"/>
      <c r="B161" s="39" t="s">
        <v>175</v>
      </c>
      <c r="C161" s="40"/>
      <c r="D161" s="41"/>
      <c r="E161" s="16">
        <v>3</v>
      </c>
      <c r="F161" s="16">
        <v>4</v>
      </c>
      <c r="G161" s="16">
        <v>0</v>
      </c>
      <c r="H161" s="16">
        <v>2</v>
      </c>
      <c r="I161" s="16">
        <v>3</v>
      </c>
      <c r="J161" s="16">
        <v>2</v>
      </c>
      <c r="K161" s="16">
        <v>0</v>
      </c>
      <c r="L161" s="16">
        <v>0</v>
      </c>
      <c r="M161" s="16">
        <v>0</v>
      </c>
      <c r="N161" s="16">
        <v>0</v>
      </c>
      <c r="O161" s="16">
        <v>0</v>
      </c>
      <c r="P161" s="16">
        <v>0</v>
      </c>
      <c r="Q161" s="16">
        <v>3</v>
      </c>
      <c r="R161" s="12"/>
    </row>
    <row r="162" spans="1:18" s="7" customFormat="1" ht="18" customHeight="1" x14ac:dyDescent="0.25">
      <c r="A162" s="10"/>
      <c r="B162" s="39" t="s">
        <v>176</v>
      </c>
      <c r="C162" s="40"/>
      <c r="D162" s="41"/>
      <c r="E162" s="16">
        <v>1</v>
      </c>
      <c r="F162" s="16">
        <v>4</v>
      </c>
      <c r="G162" s="16">
        <v>2</v>
      </c>
      <c r="H162" s="16">
        <v>0</v>
      </c>
      <c r="I162" s="16">
        <v>2</v>
      </c>
      <c r="J162" s="16">
        <v>1</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1</v>
      </c>
      <c r="F163" s="16">
        <v>2</v>
      </c>
      <c r="G163" s="16">
        <v>5</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4</v>
      </c>
      <c r="F164" s="16">
        <v>3</v>
      </c>
      <c r="G164" s="16">
        <v>6</v>
      </c>
      <c r="H164" s="16">
        <v>0</v>
      </c>
      <c r="I164" s="16">
        <v>0</v>
      </c>
      <c r="J164" s="16">
        <v>0</v>
      </c>
      <c r="K164" s="16">
        <v>0</v>
      </c>
      <c r="L164" s="16">
        <v>0</v>
      </c>
      <c r="M164" s="16">
        <v>0</v>
      </c>
      <c r="N164" s="16">
        <v>0</v>
      </c>
      <c r="O164" s="16">
        <v>0</v>
      </c>
      <c r="P164" s="16">
        <v>0</v>
      </c>
      <c r="Q164" s="16">
        <v>4</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1</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1</v>
      </c>
      <c r="F182" s="16">
        <v>0</v>
      </c>
      <c r="G182" s="16">
        <v>0</v>
      </c>
      <c r="H182" s="16">
        <v>0</v>
      </c>
      <c r="I182" s="16">
        <v>1</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1</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v>
      </c>
      <c r="E190" s="16">
        <v>0</v>
      </c>
      <c r="F190" s="16">
        <v>0</v>
      </c>
      <c r="G190" s="16">
        <v>0</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3</v>
      </c>
      <c r="G247" s="24">
        <v>0</v>
      </c>
      <c r="H247" s="24">
        <v>1</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2</v>
      </c>
      <c r="I248" s="24">
        <v>0</v>
      </c>
      <c r="J248" s="24">
        <v>0</v>
      </c>
      <c r="K248" s="24">
        <v>0</v>
      </c>
      <c r="L248" s="24">
        <v>1</v>
      </c>
      <c r="M248" s="24">
        <v>0</v>
      </c>
      <c r="S248" s="15"/>
    </row>
    <row r="249" spans="1:27" s="7" customFormat="1" ht="18" customHeight="1" x14ac:dyDescent="0.25">
      <c r="A249" s="10"/>
      <c r="B249" s="296" t="s">
        <v>218</v>
      </c>
      <c r="C249" s="296"/>
      <c r="D249" s="24">
        <v>0</v>
      </c>
      <c r="E249" s="24">
        <v>0</v>
      </c>
      <c r="F249" s="24">
        <v>0</v>
      </c>
      <c r="G249" s="24">
        <v>0</v>
      </c>
      <c r="H249" s="24">
        <v>1</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2</v>
      </c>
      <c r="G250" s="24">
        <v>0</v>
      </c>
      <c r="H250" s="24">
        <v>2</v>
      </c>
      <c r="I250" s="24">
        <v>0</v>
      </c>
      <c r="J250" s="24">
        <v>0</v>
      </c>
      <c r="K250" s="24">
        <v>0</v>
      </c>
      <c r="L250" s="24">
        <v>0</v>
      </c>
      <c r="M250" s="24">
        <v>0</v>
      </c>
      <c r="S250" s="15"/>
    </row>
    <row r="251" spans="1:27" s="7" customFormat="1" ht="18" customHeight="1" x14ac:dyDescent="0.25">
      <c r="A251" s="10"/>
      <c r="B251" s="296" t="s">
        <v>125</v>
      </c>
      <c r="C251" s="296"/>
      <c r="D251" s="24">
        <v>1</v>
      </c>
      <c r="E251" s="24">
        <v>0</v>
      </c>
      <c r="F251" s="24">
        <v>1</v>
      </c>
      <c r="G251" s="24">
        <v>0</v>
      </c>
      <c r="H251" s="24">
        <v>1</v>
      </c>
      <c r="I251" s="24">
        <v>0</v>
      </c>
      <c r="J251" s="24">
        <v>0</v>
      </c>
      <c r="K251" s="24">
        <v>0</v>
      </c>
      <c r="L251" s="24">
        <v>1</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1</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v>
      </c>
      <c r="D276" s="72">
        <v>1</v>
      </c>
      <c r="E276" s="72">
        <v>2</v>
      </c>
      <c r="F276" s="72">
        <v>3</v>
      </c>
      <c r="G276" s="72">
        <v>2</v>
      </c>
      <c r="H276" s="72">
        <v>4</v>
      </c>
      <c r="I276" s="72">
        <v>1</v>
      </c>
      <c r="J276" s="72">
        <v>0</v>
      </c>
      <c r="K276" s="72">
        <v>8</v>
      </c>
      <c r="L276" s="72">
        <v>12</v>
      </c>
      <c r="M276" s="72">
        <v>11</v>
      </c>
      <c r="N276" s="72">
        <v>0</v>
      </c>
      <c r="O276" s="72">
        <v>0</v>
      </c>
    </row>
    <row r="277" spans="1:18" s="7" customFormat="1" ht="18" customHeight="1" x14ac:dyDescent="0.25">
      <c r="A277" s="10"/>
      <c r="B277" s="71" t="s">
        <v>261</v>
      </c>
      <c r="C277" s="72">
        <v>2</v>
      </c>
      <c r="D277" s="72">
        <v>1</v>
      </c>
      <c r="E277" s="72">
        <v>2</v>
      </c>
      <c r="F277" s="72">
        <v>1</v>
      </c>
      <c r="G277" s="72">
        <v>2</v>
      </c>
      <c r="H277" s="72">
        <v>3</v>
      </c>
      <c r="I277" s="72">
        <v>1</v>
      </c>
      <c r="J277" s="72">
        <v>0</v>
      </c>
      <c r="K277" s="72">
        <v>8</v>
      </c>
      <c r="L277" s="72">
        <v>12</v>
      </c>
      <c r="M277" s="72">
        <v>11</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5</v>
      </c>
      <c r="F282" s="72">
        <v>0</v>
      </c>
      <c r="G282" s="72">
        <v>1</v>
      </c>
      <c r="H282" s="72">
        <v>2</v>
      </c>
      <c r="I282" s="72">
        <v>1</v>
      </c>
      <c r="J282" s="72">
        <v>1</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2</v>
      </c>
      <c r="F287" s="72">
        <v>2</v>
      </c>
      <c r="G287" s="73">
        <v>6</v>
      </c>
      <c r="H287" s="73">
        <v>6</v>
      </c>
      <c r="I287" s="73">
        <v>2</v>
      </c>
      <c r="J287" s="73">
        <v>4</v>
      </c>
      <c r="K287" s="73">
        <v>3</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16</v>
      </c>
      <c r="F288" s="72">
        <v>0</v>
      </c>
      <c r="G288" s="72">
        <v>10</v>
      </c>
      <c r="H288" s="72">
        <v>3</v>
      </c>
      <c r="I288" s="72">
        <v>0</v>
      </c>
      <c r="J288" s="72">
        <v>1</v>
      </c>
      <c r="K288" s="72">
        <v>2</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57</v>
      </c>
      <c r="F295" s="72">
        <v>7</v>
      </c>
      <c r="G295" s="72">
        <v>15</v>
      </c>
      <c r="H295" s="72">
        <v>10</v>
      </c>
      <c r="I295" s="72">
        <v>6</v>
      </c>
      <c r="J295" s="72">
        <v>9</v>
      </c>
      <c r="K295" s="72">
        <v>10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106</v>
      </c>
      <c r="F298" s="73">
        <v>0</v>
      </c>
      <c r="G298" s="72">
        <v>23</v>
      </c>
      <c r="H298" s="72">
        <v>15</v>
      </c>
      <c r="I298" s="72">
        <v>12</v>
      </c>
      <c r="J298" s="72">
        <v>11</v>
      </c>
      <c r="K298" s="72">
        <v>13</v>
      </c>
      <c r="L298" s="72">
        <v>1</v>
      </c>
      <c r="M298" s="72">
        <v>0</v>
      </c>
      <c r="N298" s="72">
        <v>8</v>
      </c>
      <c r="O298" s="72">
        <v>12</v>
      </c>
      <c r="P298" s="72">
        <v>11</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3</v>
      </c>
      <c r="G312" s="81">
        <v>0</v>
      </c>
      <c r="H312" s="81">
        <v>3</v>
      </c>
      <c r="I312" s="81">
        <v>0</v>
      </c>
      <c r="J312" s="81">
        <v>0</v>
      </c>
      <c r="K312" s="81">
        <v>0</v>
      </c>
      <c r="L312" s="81">
        <v>0</v>
      </c>
      <c r="M312" s="82">
        <v>0</v>
      </c>
      <c r="N312" s="81">
        <v>0</v>
      </c>
      <c r="O312" s="81">
        <v>3</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1</v>
      </c>
      <c r="H323" s="16">
        <v>0</v>
      </c>
      <c r="I323" s="16">
        <v>0</v>
      </c>
      <c r="J323" s="16">
        <v>0</v>
      </c>
      <c r="K323" s="16">
        <v>0</v>
      </c>
      <c r="L323" s="16">
        <v>0</v>
      </c>
      <c r="M323" s="16">
        <v>0</v>
      </c>
      <c r="N323" s="16">
        <v>0</v>
      </c>
    </row>
    <row r="324" spans="1:25" s="7" customFormat="1" ht="18" customHeight="1" x14ac:dyDescent="0.25">
      <c r="A324" s="10"/>
      <c r="B324" s="279" t="s">
        <v>122</v>
      </c>
      <c r="C324" s="280"/>
      <c r="D324" s="16">
        <v>1</v>
      </c>
      <c r="E324" s="16">
        <v>0</v>
      </c>
      <c r="F324" s="16">
        <v>1</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1</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4</v>
      </c>
      <c r="J349" s="100">
        <f t="shared" si="0"/>
        <v>3</v>
      </c>
      <c r="K349" s="100">
        <f t="shared" si="0"/>
        <v>3</v>
      </c>
      <c r="L349" s="101">
        <f t="shared" si="0"/>
        <v>10</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4</v>
      </c>
      <c r="J350" s="102">
        <f t="shared" si="1"/>
        <v>3</v>
      </c>
      <c r="K350" s="102">
        <f t="shared" si="1"/>
        <v>3</v>
      </c>
      <c r="L350" s="103">
        <f t="shared" si="1"/>
        <v>10</v>
      </c>
      <c r="O350" s="98"/>
    </row>
    <row r="351" spans="1:26" s="97" customFormat="1" ht="15" x14ac:dyDescent="0.25">
      <c r="A351" s="8"/>
      <c r="B351" s="269" t="s">
        <v>339</v>
      </c>
      <c r="C351" s="269"/>
      <c r="D351" s="269"/>
      <c r="E351" s="269"/>
      <c r="F351" s="269"/>
      <c r="G351" s="104">
        <v>0</v>
      </c>
      <c r="H351" s="104">
        <v>0</v>
      </c>
      <c r="I351" s="104">
        <v>3</v>
      </c>
      <c r="J351" s="104">
        <v>3</v>
      </c>
      <c r="K351" s="104">
        <v>3</v>
      </c>
      <c r="L351" s="105">
        <f>SUM(G351:K351)</f>
        <v>9</v>
      </c>
      <c r="O351" s="98"/>
    </row>
    <row r="352" spans="1:26" s="97" customFormat="1" ht="15" x14ac:dyDescent="0.25">
      <c r="A352" s="8"/>
      <c r="B352" s="256" t="s">
        <v>340</v>
      </c>
      <c r="C352" s="256"/>
      <c r="D352" s="256"/>
      <c r="E352" s="256"/>
      <c r="F352" s="256"/>
      <c r="G352" s="104">
        <v>0</v>
      </c>
      <c r="H352" s="104">
        <v>0</v>
      </c>
      <c r="I352" s="104">
        <v>1</v>
      </c>
      <c r="J352" s="104">
        <v>0</v>
      </c>
      <c r="K352" s="104">
        <v>0</v>
      </c>
      <c r="L352" s="105">
        <f>SUM(G352:K352)</f>
        <v>1</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3</v>
      </c>
      <c r="I382" s="133">
        <f>SUM(I383:I385)</f>
        <v>0</v>
      </c>
      <c r="J382" s="133">
        <f>SUM(J383:J385)</f>
        <v>3</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3</v>
      </c>
      <c r="I385" s="104">
        <v>0</v>
      </c>
      <c r="J385" s="134">
        <f>SUM(G385:I385)</f>
        <v>3</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G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5</v>
      </c>
      <c r="G34" s="20"/>
      <c r="H34" s="20"/>
      <c r="I34" s="20"/>
      <c r="J34" s="20"/>
      <c r="K34" s="20"/>
      <c r="L34" s="20"/>
      <c r="M34" s="17"/>
      <c r="O34" s="15"/>
    </row>
    <row r="35" spans="1:15" s="7" customFormat="1" ht="18" customHeight="1" x14ac:dyDescent="0.25">
      <c r="A35" s="10"/>
      <c r="B35" s="309" t="s">
        <v>36</v>
      </c>
      <c r="C35" s="310"/>
      <c r="D35" s="310"/>
      <c r="E35" s="311"/>
      <c r="F35" s="16">
        <v>17</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10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2</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5</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17</v>
      </c>
      <c r="M59" s="15"/>
    </row>
    <row r="60" spans="1:21" s="7" customFormat="1" ht="18" customHeight="1" x14ac:dyDescent="0.25">
      <c r="A60" s="10"/>
      <c r="B60" s="309" t="s">
        <v>58</v>
      </c>
      <c r="C60" s="310"/>
      <c r="D60" s="310"/>
      <c r="E60" s="311"/>
      <c r="F60" s="16">
        <v>10</v>
      </c>
      <c r="L60" s="8"/>
      <c r="M60" s="8"/>
    </row>
    <row r="61" spans="1:21" s="7" customFormat="1" ht="18" customHeight="1" x14ac:dyDescent="0.25">
      <c r="A61" s="10"/>
      <c r="B61" s="309" t="s">
        <v>59</v>
      </c>
      <c r="C61" s="310"/>
      <c r="D61" s="310"/>
      <c r="E61" s="311"/>
      <c r="F61" s="16">
        <v>6</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1</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8</v>
      </c>
      <c r="G78" s="24">
        <v>30</v>
      </c>
      <c r="H78" s="24">
        <v>28</v>
      </c>
      <c r="L78" s="22"/>
    </row>
    <row r="79" spans="1:12" s="7" customFormat="1" ht="18" customHeight="1" x14ac:dyDescent="0.25">
      <c r="A79" s="23"/>
      <c r="B79" s="299" t="s">
        <v>79</v>
      </c>
      <c r="C79" s="299"/>
      <c r="D79" s="299"/>
      <c r="E79" s="299"/>
      <c r="F79" s="24">
        <v>6</v>
      </c>
      <c r="G79" s="24">
        <v>15</v>
      </c>
      <c r="H79" s="24">
        <v>6</v>
      </c>
      <c r="L79" s="22"/>
    </row>
    <row r="80" spans="1:12" s="7" customFormat="1" ht="18" customHeight="1" x14ac:dyDescent="0.25">
      <c r="A80" s="23"/>
      <c r="B80" s="299" t="s">
        <v>80</v>
      </c>
      <c r="C80" s="299"/>
      <c r="D80" s="299"/>
      <c r="E80" s="299"/>
      <c r="F80" s="24">
        <v>0</v>
      </c>
      <c r="G80" s="24">
        <v>2</v>
      </c>
      <c r="H80" s="24">
        <v>6</v>
      </c>
      <c r="L80" s="22"/>
    </row>
    <row r="81" spans="1:12" s="7" customFormat="1" ht="18" customHeight="1" x14ac:dyDescent="0.25">
      <c r="A81" s="23"/>
      <c r="B81" s="299" t="s">
        <v>81</v>
      </c>
      <c r="C81" s="299"/>
      <c r="D81" s="299"/>
      <c r="E81" s="299"/>
      <c r="F81" s="24">
        <v>1</v>
      </c>
      <c r="G81" s="24">
        <v>5</v>
      </c>
      <c r="H81" s="24">
        <v>0</v>
      </c>
      <c r="L81" s="22"/>
    </row>
    <row r="82" spans="1:12" s="7" customFormat="1" ht="18" customHeight="1" x14ac:dyDescent="0.25">
      <c r="A82" s="23"/>
      <c r="B82" s="299" t="s">
        <v>82</v>
      </c>
      <c r="C82" s="299"/>
      <c r="D82" s="299"/>
      <c r="E82" s="299"/>
      <c r="F82" s="24">
        <v>1</v>
      </c>
      <c r="G82" s="24">
        <v>5</v>
      </c>
      <c r="H82" s="24">
        <v>4</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1</v>
      </c>
      <c r="L84" s="22"/>
    </row>
    <row r="85" spans="1:12" s="7" customFormat="1" ht="18" customHeight="1" x14ac:dyDescent="0.25">
      <c r="A85" s="23"/>
      <c r="B85" s="299" t="s">
        <v>85</v>
      </c>
      <c r="C85" s="299"/>
      <c r="D85" s="299"/>
      <c r="E85" s="299"/>
      <c r="F85" s="24">
        <v>4</v>
      </c>
      <c r="G85" s="24">
        <v>14</v>
      </c>
      <c r="H85" s="24">
        <v>5</v>
      </c>
      <c r="L85" s="22"/>
    </row>
    <row r="86" spans="1:12" s="7" customFormat="1" ht="21.75" customHeight="1" x14ac:dyDescent="0.25">
      <c r="A86" s="23"/>
      <c r="B86" s="299" t="s">
        <v>86</v>
      </c>
      <c r="C86" s="299"/>
      <c r="D86" s="299"/>
      <c r="E86" s="299"/>
      <c r="F86" s="24">
        <v>1</v>
      </c>
      <c r="G86" s="24">
        <v>4</v>
      </c>
      <c r="H86" s="24">
        <v>1</v>
      </c>
      <c r="L86" s="22"/>
    </row>
    <row r="87" spans="1:12" s="7" customFormat="1" ht="18" customHeight="1" x14ac:dyDescent="0.25">
      <c r="A87" s="23"/>
      <c r="B87" s="299" t="s">
        <v>87</v>
      </c>
      <c r="C87" s="299"/>
      <c r="D87" s="299"/>
      <c r="E87" s="299"/>
      <c r="F87" s="24">
        <v>0</v>
      </c>
      <c r="G87" s="24">
        <v>0</v>
      </c>
      <c r="H87" s="24">
        <v>4</v>
      </c>
      <c r="L87" s="22"/>
    </row>
    <row r="88" spans="1:12" s="7" customFormat="1" ht="18" customHeight="1" x14ac:dyDescent="0.25">
      <c r="A88" s="23"/>
      <c r="B88" s="299" t="s">
        <v>88</v>
      </c>
      <c r="C88" s="299"/>
      <c r="D88" s="299"/>
      <c r="E88" s="299"/>
      <c r="F88" s="24">
        <v>2</v>
      </c>
      <c r="G88" s="24">
        <v>3</v>
      </c>
      <c r="H88" s="24">
        <v>3</v>
      </c>
      <c r="L88" s="22"/>
    </row>
    <row r="89" spans="1:12" s="7" customFormat="1" ht="18" customHeight="1" x14ac:dyDescent="0.25">
      <c r="A89" s="23"/>
      <c r="B89" s="299" t="s">
        <v>89</v>
      </c>
      <c r="C89" s="299"/>
      <c r="D89" s="299"/>
      <c r="E89" s="299"/>
      <c r="F89" s="24">
        <v>1</v>
      </c>
      <c r="G89" s="24">
        <v>8</v>
      </c>
      <c r="H89" s="24">
        <v>2</v>
      </c>
      <c r="L89" s="22"/>
    </row>
    <row r="90" spans="1:12" s="7" customFormat="1" ht="18" customHeight="1" x14ac:dyDescent="0.25">
      <c r="A90" s="23"/>
      <c r="B90" s="299" t="s">
        <v>90</v>
      </c>
      <c r="C90" s="299"/>
      <c r="D90" s="299"/>
      <c r="E90" s="299"/>
      <c r="F90" s="24">
        <v>0</v>
      </c>
      <c r="G90" s="24">
        <v>2</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3</v>
      </c>
      <c r="H92" s="24">
        <v>4</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1</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1</v>
      </c>
      <c r="L96" s="22"/>
    </row>
    <row r="97" spans="1:20" s="7" customFormat="1" ht="18" customHeight="1" x14ac:dyDescent="0.25">
      <c r="A97" s="23"/>
      <c r="B97" s="299" t="s">
        <v>97</v>
      </c>
      <c r="C97" s="299"/>
      <c r="D97" s="299"/>
      <c r="E97" s="299"/>
      <c r="F97" s="24">
        <v>0</v>
      </c>
      <c r="G97" s="24">
        <v>1</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2</v>
      </c>
      <c r="L100" s="22"/>
    </row>
    <row r="101" spans="1:20" s="7" customFormat="1" ht="18" customHeight="1" x14ac:dyDescent="0.25">
      <c r="A101" s="23"/>
      <c r="B101" s="299" t="s">
        <v>101</v>
      </c>
      <c r="C101" s="299"/>
      <c r="D101" s="299"/>
      <c r="E101" s="299"/>
      <c r="F101" s="24">
        <v>0</v>
      </c>
      <c r="G101" s="24">
        <v>3</v>
      </c>
      <c r="H101" s="24">
        <v>2</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4</v>
      </c>
      <c r="E107" s="16">
        <v>4</v>
      </c>
      <c r="F107" s="26"/>
      <c r="G107" s="26"/>
      <c r="H107" s="26"/>
      <c r="I107" s="26"/>
      <c r="J107" s="26"/>
      <c r="K107" s="26"/>
      <c r="L107" s="26"/>
      <c r="M107" s="26"/>
      <c r="N107" s="26"/>
      <c r="O107" s="27">
        <f>SUM(D107:E107)</f>
        <v>8</v>
      </c>
      <c r="P107" s="12"/>
      <c r="T107" s="12"/>
    </row>
    <row r="108" spans="1:20" s="7" customFormat="1" ht="18" customHeight="1" x14ac:dyDescent="0.25">
      <c r="A108" s="10"/>
      <c r="B108" s="279" t="s">
        <v>118</v>
      </c>
      <c r="C108" s="280"/>
      <c r="D108" s="16">
        <v>0</v>
      </c>
      <c r="E108" s="16">
        <v>0</v>
      </c>
      <c r="F108" s="16">
        <v>4</v>
      </c>
      <c r="G108" s="26"/>
      <c r="H108" s="26"/>
      <c r="I108" s="26"/>
      <c r="J108" s="26"/>
      <c r="K108" s="26"/>
      <c r="L108" s="26"/>
      <c r="M108" s="26"/>
      <c r="N108" s="26"/>
      <c r="O108" s="27">
        <f>SUM(D108:F108)</f>
        <v>4</v>
      </c>
      <c r="P108" s="12"/>
      <c r="T108" s="12"/>
    </row>
    <row r="109" spans="1:20" s="7" customFormat="1" ht="18" customHeight="1" x14ac:dyDescent="0.25">
      <c r="A109" s="10"/>
      <c r="B109" s="279" t="s">
        <v>119</v>
      </c>
      <c r="C109" s="280"/>
      <c r="D109" s="16">
        <v>0</v>
      </c>
      <c r="E109" s="16">
        <v>0</v>
      </c>
      <c r="F109" s="16">
        <v>0</v>
      </c>
      <c r="G109" s="16">
        <v>4</v>
      </c>
      <c r="H109" s="26"/>
      <c r="I109" s="26"/>
      <c r="J109" s="26"/>
      <c r="K109" s="26"/>
      <c r="L109" s="16"/>
      <c r="M109" s="16"/>
      <c r="N109" s="16"/>
      <c r="O109" s="27">
        <f>SUM(D109:G109)</f>
        <v>4</v>
      </c>
      <c r="P109" s="12"/>
      <c r="T109" s="12"/>
    </row>
    <row r="110" spans="1:20" s="7" customFormat="1" ht="18" customHeight="1" x14ac:dyDescent="0.25">
      <c r="A110" s="10"/>
      <c r="B110" s="279" t="s">
        <v>120</v>
      </c>
      <c r="C110" s="280"/>
      <c r="D110" s="16">
        <v>0</v>
      </c>
      <c r="E110" s="16">
        <v>0</v>
      </c>
      <c r="F110" s="16">
        <v>0</v>
      </c>
      <c r="G110" s="16">
        <v>2</v>
      </c>
      <c r="H110" s="26"/>
      <c r="I110" s="26"/>
      <c r="J110" s="26"/>
      <c r="K110" s="26"/>
      <c r="L110" s="16"/>
      <c r="M110" s="16"/>
      <c r="N110" s="16"/>
      <c r="O110" s="27">
        <f>SUM(D110:G110)</f>
        <v>2</v>
      </c>
      <c r="P110" s="12"/>
      <c r="T110" s="12"/>
    </row>
    <row r="111" spans="1:20" s="7" customFormat="1" ht="18" customHeight="1" x14ac:dyDescent="0.25">
      <c r="A111" s="10"/>
      <c r="B111" s="279" t="s">
        <v>121</v>
      </c>
      <c r="C111" s="280"/>
      <c r="D111" s="16">
        <v>9</v>
      </c>
      <c r="E111" s="16">
        <v>6</v>
      </c>
      <c r="F111" s="16">
        <v>11</v>
      </c>
      <c r="G111" s="16">
        <v>13</v>
      </c>
      <c r="H111" s="16">
        <v>8</v>
      </c>
      <c r="I111" s="16">
        <v>9</v>
      </c>
      <c r="J111" s="16">
        <v>8</v>
      </c>
      <c r="K111" s="16">
        <v>5</v>
      </c>
      <c r="L111" s="16">
        <v>6</v>
      </c>
      <c r="M111" s="16">
        <v>10</v>
      </c>
      <c r="N111" s="16">
        <v>13</v>
      </c>
      <c r="O111" s="27">
        <f>SUM(D111:N111)</f>
        <v>98</v>
      </c>
      <c r="P111" s="12"/>
      <c r="T111" s="12"/>
    </row>
    <row r="112" spans="1:20" s="7" customFormat="1" ht="18" customHeight="1" x14ac:dyDescent="0.25">
      <c r="A112" s="10"/>
      <c r="B112" s="279" t="s">
        <v>122</v>
      </c>
      <c r="C112" s="280"/>
      <c r="D112" s="16">
        <v>14</v>
      </c>
      <c r="E112" s="16">
        <v>9</v>
      </c>
      <c r="F112" s="16">
        <v>15</v>
      </c>
      <c r="G112" s="16">
        <v>9</v>
      </c>
      <c r="H112" s="16">
        <v>12</v>
      </c>
      <c r="I112" s="16">
        <v>10</v>
      </c>
      <c r="J112" s="28"/>
      <c r="K112" s="28"/>
      <c r="L112" s="28"/>
      <c r="M112" s="28"/>
      <c r="N112" s="28"/>
      <c r="O112" s="27">
        <f>SUM(D112:I112)</f>
        <v>69</v>
      </c>
      <c r="P112" s="12"/>
      <c r="T112" s="12"/>
    </row>
    <row r="113" spans="1:20" s="7" customFormat="1" ht="18" customHeight="1" x14ac:dyDescent="0.25">
      <c r="A113" s="10"/>
      <c r="B113" s="279" t="s">
        <v>123</v>
      </c>
      <c r="C113" s="280"/>
      <c r="D113" s="16">
        <v>9</v>
      </c>
      <c r="E113" s="16">
        <v>13</v>
      </c>
      <c r="F113" s="16">
        <v>11</v>
      </c>
      <c r="G113" s="16">
        <v>14</v>
      </c>
      <c r="H113" s="28"/>
      <c r="I113" s="28"/>
      <c r="J113" s="28"/>
      <c r="K113" s="28"/>
      <c r="L113" s="28"/>
      <c r="M113" s="28"/>
      <c r="N113" s="28"/>
      <c r="O113" s="27">
        <f>SUM(D113:G113)</f>
        <v>47</v>
      </c>
      <c r="P113" s="12"/>
      <c r="T113" s="12"/>
    </row>
    <row r="114" spans="1:20" s="7" customFormat="1" ht="18" customHeight="1" x14ac:dyDescent="0.25">
      <c r="A114" s="10"/>
      <c r="B114" s="279" t="s">
        <v>124</v>
      </c>
      <c r="C114" s="280"/>
      <c r="D114" s="16">
        <v>17</v>
      </c>
      <c r="E114" s="16">
        <v>9</v>
      </c>
      <c r="F114" s="16">
        <v>7</v>
      </c>
      <c r="G114" s="16">
        <v>9</v>
      </c>
      <c r="H114" s="28"/>
      <c r="I114" s="28"/>
      <c r="J114" s="28"/>
      <c r="K114" s="28"/>
      <c r="L114" s="28"/>
      <c r="M114" s="28"/>
      <c r="N114" s="28"/>
      <c r="O114" s="27">
        <f>SUM(D114:G114)</f>
        <v>42</v>
      </c>
      <c r="P114" s="12"/>
      <c r="T114" s="12"/>
    </row>
    <row r="115" spans="1:20" s="7" customFormat="1" ht="18" customHeight="1" x14ac:dyDescent="0.25">
      <c r="A115" s="10"/>
      <c r="B115" s="279" t="s">
        <v>125</v>
      </c>
      <c r="C115" s="280"/>
      <c r="D115" s="16">
        <v>11</v>
      </c>
      <c r="E115" s="16">
        <v>2</v>
      </c>
      <c r="F115" s="16">
        <v>3</v>
      </c>
      <c r="G115" s="16">
        <v>12</v>
      </c>
      <c r="H115" s="28"/>
      <c r="I115" s="28"/>
      <c r="J115" s="28"/>
      <c r="K115" s="28"/>
      <c r="L115" s="28"/>
      <c r="M115" s="28"/>
      <c r="N115" s="28"/>
      <c r="O115" s="27">
        <f>SUM(D115:G115)</f>
        <v>28</v>
      </c>
      <c r="P115" s="12"/>
      <c r="T115" s="12"/>
    </row>
    <row r="116" spans="1:20" s="7" customFormat="1" ht="18" customHeight="1" x14ac:dyDescent="0.25">
      <c r="A116" s="10"/>
      <c r="B116" s="279" t="s">
        <v>126</v>
      </c>
      <c r="C116" s="280"/>
      <c r="D116" s="16">
        <v>10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2</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2</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16</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2</v>
      </c>
      <c r="K141" s="16">
        <v>0</v>
      </c>
      <c r="L141" s="16">
        <v>0</v>
      </c>
      <c r="M141" s="16">
        <v>0</v>
      </c>
      <c r="N141" s="16">
        <v>0</v>
      </c>
      <c r="O141" s="33">
        <v>0</v>
      </c>
      <c r="P141" s="33">
        <v>0</v>
      </c>
      <c r="Q141" s="33">
        <v>0</v>
      </c>
      <c r="R141" s="33">
        <v>0</v>
      </c>
      <c r="S141" s="33">
        <v>0</v>
      </c>
      <c r="T141" s="33">
        <v>0</v>
      </c>
      <c r="U141" s="27">
        <f>SUM(H141:N141)</f>
        <v>2</v>
      </c>
      <c r="V141" s="31"/>
      <c r="W141" s="16">
        <v>0</v>
      </c>
      <c r="X141" s="16">
        <v>0</v>
      </c>
    </row>
    <row r="142" spans="1:24" s="7" customFormat="1" ht="18" customHeight="1" x14ac:dyDescent="0.25">
      <c r="A142" s="10"/>
      <c r="B142" s="307"/>
      <c r="C142" s="308"/>
      <c r="D142" s="302" t="s">
        <v>156</v>
      </c>
      <c r="E142" s="303"/>
      <c r="F142" s="303"/>
      <c r="G142" s="304"/>
      <c r="H142" s="16">
        <v>0</v>
      </c>
      <c r="I142" s="16">
        <v>11</v>
      </c>
      <c r="J142" s="16">
        <v>40</v>
      </c>
      <c r="K142" s="16">
        <v>14</v>
      </c>
      <c r="L142" s="16">
        <v>21</v>
      </c>
      <c r="M142" s="16">
        <v>10</v>
      </c>
      <c r="N142" s="16">
        <v>5</v>
      </c>
      <c r="O142" s="33">
        <v>2</v>
      </c>
      <c r="P142" s="33">
        <v>2</v>
      </c>
      <c r="Q142" s="33">
        <v>0</v>
      </c>
      <c r="R142" s="33">
        <v>2</v>
      </c>
      <c r="S142" s="33">
        <v>0</v>
      </c>
      <c r="T142" s="33">
        <v>0</v>
      </c>
      <c r="U142" s="27">
        <f>SUM(H142:N142)</f>
        <v>101</v>
      </c>
      <c r="V142" s="31"/>
      <c r="W142" s="16">
        <v>8</v>
      </c>
      <c r="X142" s="16">
        <v>4</v>
      </c>
    </row>
    <row r="143" spans="1:24" s="7" customFormat="1" ht="18" customHeight="1" x14ac:dyDescent="0.25">
      <c r="A143" s="10"/>
      <c r="B143" s="305" t="s">
        <v>157</v>
      </c>
      <c r="C143" s="306"/>
      <c r="D143" s="302" t="s">
        <v>158</v>
      </c>
      <c r="E143" s="303"/>
      <c r="F143" s="303"/>
      <c r="G143" s="304"/>
      <c r="H143" s="29"/>
      <c r="I143" s="29"/>
      <c r="J143" s="16">
        <v>8</v>
      </c>
      <c r="K143" s="16">
        <v>5</v>
      </c>
      <c r="L143" s="16">
        <v>11</v>
      </c>
      <c r="M143" s="16">
        <v>7</v>
      </c>
      <c r="N143" s="16">
        <v>3</v>
      </c>
      <c r="O143" s="16">
        <v>2</v>
      </c>
      <c r="P143" s="16">
        <v>1</v>
      </c>
      <c r="Q143" s="16">
        <v>0</v>
      </c>
      <c r="R143" s="16">
        <v>0</v>
      </c>
      <c r="S143" s="16">
        <v>0</v>
      </c>
      <c r="T143" s="16">
        <v>0</v>
      </c>
      <c r="U143" s="27">
        <f>SUM(J143:T143)</f>
        <v>37</v>
      </c>
      <c r="V143" s="31"/>
      <c r="W143" s="15"/>
      <c r="X143" s="15"/>
    </row>
    <row r="144" spans="1:24" s="7" customFormat="1" ht="18" customHeight="1" x14ac:dyDescent="0.25">
      <c r="A144" s="10"/>
      <c r="B144" s="307"/>
      <c r="C144" s="308"/>
      <c r="D144" s="302" t="s">
        <v>159</v>
      </c>
      <c r="E144" s="303"/>
      <c r="F144" s="303"/>
      <c r="G144" s="304"/>
      <c r="H144" s="29"/>
      <c r="I144" s="29"/>
      <c r="J144" s="16">
        <v>7</v>
      </c>
      <c r="K144" s="16">
        <v>3</v>
      </c>
      <c r="L144" s="16">
        <v>6</v>
      </c>
      <c r="M144" s="16">
        <v>7</v>
      </c>
      <c r="N144" s="16">
        <v>0</v>
      </c>
      <c r="O144" s="16">
        <v>1</v>
      </c>
      <c r="P144" s="16">
        <v>0</v>
      </c>
      <c r="Q144" s="16">
        <v>0</v>
      </c>
      <c r="R144" s="16">
        <v>0</v>
      </c>
      <c r="S144" s="16">
        <v>0</v>
      </c>
      <c r="T144" s="16">
        <v>0</v>
      </c>
      <c r="U144" s="27">
        <f>SUM(J144:T144)</f>
        <v>24</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8</v>
      </c>
      <c r="I151" s="16">
        <v>6</v>
      </c>
      <c r="J151" s="16">
        <v>15</v>
      </c>
      <c r="K151" s="16">
        <v>5</v>
      </c>
      <c r="L151" s="16">
        <v>9</v>
      </c>
      <c r="M151" s="16">
        <v>4</v>
      </c>
      <c r="N151" s="16">
        <v>3</v>
      </c>
      <c r="O151" s="16">
        <v>0</v>
      </c>
      <c r="P151" s="16">
        <v>2</v>
      </c>
      <c r="Q151" s="16">
        <v>0</v>
      </c>
      <c r="R151" s="16">
        <v>2</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13</v>
      </c>
      <c r="F159" s="16">
        <v>7</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5</v>
      </c>
      <c r="F160" s="16">
        <v>6</v>
      </c>
      <c r="G160" s="16">
        <v>6</v>
      </c>
      <c r="H160" s="16">
        <v>4</v>
      </c>
      <c r="I160" s="16">
        <v>7</v>
      </c>
      <c r="J160" s="16">
        <v>5</v>
      </c>
      <c r="K160" s="16">
        <v>0</v>
      </c>
      <c r="L160" s="16">
        <v>0</v>
      </c>
      <c r="M160" s="16">
        <v>0</v>
      </c>
      <c r="N160" s="16">
        <v>0</v>
      </c>
      <c r="O160" s="16">
        <v>0</v>
      </c>
      <c r="P160" s="16">
        <v>0</v>
      </c>
      <c r="Q160" s="16">
        <v>9</v>
      </c>
      <c r="R160" s="12"/>
    </row>
    <row r="161" spans="1:18" s="7" customFormat="1" ht="18" customHeight="1" x14ac:dyDescent="0.25">
      <c r="A161" s="10"/>
      <c r="B161" s="39" t="s">
        <v>175</v>
      </c>
      <c r="C161" s="40"/>
      <c r="D161" s="41"/>
      <c r="E161" s="16">
        <v>8</v>
      </c>
      <c r="F161" s="16">
        <v>18</v>
      </c>
      <c r="G161" s="16">
        <v>7</v>
      </c>
      <c r="H161" s="16">
        <v>10</v>
      </c>
      <c r="I161" s="16">
        <v>4</v>
      </c>
      <c r="J161" s="16">
        <v>6</v>
      </c>
      <c r="K161" s="16">
        <v>0</v>
      </c>
      <c r="L161" s="16">
        <v>0</v>
      </c>
      <c r="M161" s="16">
        <v>0</v>
      </c>
      <c r="N161" s="16">
        <v>0</v>
      </c>
      <c r="O161" s="16">
        <v>0</v>
      </c>
      <c r="P161" s="16">
        <v>0</v>
      </c>
      <c r="Q161" s="16">
        <v>8</v>
      </c>
      <c r="R161" s="12"/>
    </row>
    <row r="162" spans="1:18" s="7" customFormat="1" ht="18" customHeight="1" x14ac:dyDescent="0.25">
      <c r="A162" s="10"/>
      <c r="B162" s="39" t="s">
        <v>176</v>
      </c>
      <c r="C162" s="40"/>
      <c r="D162" s="41"/>
      <c r="E162" s="16">
        <v>5</v>
      </c>
      <c r="F162" s="16">
        <v>8</v>
      </c>
      <c r="G162" s="16">
        <v>6</v>
      </c>
      <c r="H162" s="16">
        <v>6</v>
      </c>
      <c r="I162" s="16">
        <v>8</v>
      </c>
      <c r="J162" s="16">
        <v>5</v>
      </c>
      <c r="K162" s="16">
        <v>0</v>
      </c>
      <c r="L162" s="16">
        <v>0</v>
      </c>
      <c r="M162" s="16">
        <v>0</v>
      </c>
      <c r="N162" s="16">
        <v>0</v>
      </c>
      <c r="O162" s="16">
        <v>0</v>
      </c>
      <c r="P162" s="16">
        <v>0</v>
      </c>
      <c r="Q162" s="16">
        <v>5</v>
      </c>
      <c r="R162" s="12"/>
    </row>
    <row r="163" spans="1:18" s="7" customFormat="1" ht="18" customHeight="1" x14ac:dyDescent="0.25">
      <c r="A163" s="10"/>
      <c r="B163" s="39" t="s">
        <v>177</v>
      </c>
      <c r="C163" s="40"/>
      <c r="D163" s="41"/>
      <c r="E163" s="16">
        <v>10</v>
      </c>
      <c r="F163" s="16">
        <v>5</v>
      </c>
      <c r="G163" s="16">
        <v>8</v>
      </c>
      <c r="H163" s="16">
        <v>0</v>
      </c>
      <c r="I163" s="16">
        <v>0</v>
      </c>
      <c r="J163" s="16">
        <v>0</v>
      </c>
      <c r="K163" s="16">
        <v>0</v>
      </c>
      <c r="L163" s="16">
        <v>0</v>
      </c>
      <c r="M163" s="16">
        <v>0</v>
      </c>
      <c r="N163" s="16">
        <v>0</v>
      </c>
      <c r="O163" s="16">
        <v>0</v>
      </c>
      <c r="P163" s="16">
        <v>0</v>
      </c>
      <c r="Q163" s="16">
        <v>3</v>
      </c>
      <c r="R163" s="12"/>
    </row>
    <row r="164" spans="1:18" s="7" customFormat="1" ht="18" customHeight="1" x14ac:dyDescent="0.25">
      <c r="A164" s="10"/>
      <c r="B164" s="39" t="s">
        <v>178</v>
      </c>
      <c r="C164" s="40"/>
      <c r="D164" s="41"/>
      <c r="E164" s="16">
        <v>3</v>
      </c>
      <c r="F164" s="16">
        <v>0</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1</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5</v>
      </c>
      <c r="F180" s="16">
        <v>3</v>
      </c>
      <c r="G180" s="16">
        <v>1</v>
      </c>
      <c r="H180" s="16">
        <v>0</v>
      </c>
      <c r="I180" s="16">
        <v>4</v>
      </c>
      <c r="J180" s="16">
        <v>7</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7</v>
      </c>
      <c r="F181" s="16">
        <v>2</v>
      </c>
      <c r="G181" s="16">
        <v>1</v>
      </c>
      <c r="H181" s="16">
        <v>2</v>
      </c>
      <c r="I181" s="16">
        <v>6</v>
      </c>
      <c r="J181" s="16">
        <v>0</v>
      </c>
      <c r="K181" s="16">
        <v>0</v>
      </c>
      <c r="L181" s="16">
        <v>0</v>
      </c>
      <c r="M181" s="16">
        <v>0</v>
      </c>
      <c r="N181" s="16">
        <v>0</v>
      </c>
      <c r="O181" s="16">
        <v>0</v>
      </c>
      <c r="P181" s="16">
        <v>0</v>
      </c>
      <c r="Q181" s="16">
        <v>7</v>
      </c>
      <c r="R181" s="12"/>
    </row>
    <row r="182" spans="1:18" s="7" customFormat="1" ht="18" customHeight="1" x14ac:dyDescent="0.25">
      <c r="A182" s="10"/>
      <c r="B182" s="39" t="s">
        <v>176</v>
      </c>
      <c r="C182" s="40"/>
      <c r="D182" s="41"/>
      <c r="E182" s="16">
        <v>4</v>
      </c>
      <c r="F182" s="16">
        <v>3</v>
      </c>
      <c r="G182" s="16">
        <v>2</v>
      </c>
      <c r="H182" s="16">
        <v>3</v>
      </c>
      <c r="I182" s="16">
        <v>1</v>
      </c>
      <c r="J182" s="16">
        <v>1</v>
      </c>
      <c r="K182" s="16">
        <v>0</v>
      </c>
      <c r="L182" s="16">
        <v>0</v>
      </c>
      <c r="M182" s="16">
        <v>0</v>
      </c>
      <c r="N182" s="16">
        <v>0</v>
      </c>
      <c r="O182" s="16">
        <v>0</v>
      </c>
      <c r="P182" s="16">
        <v>0</v>
      </c>
      <c r="Q182" s="16">
        <v>3</v>
      </c>
      <c r="R182" s="12"/>
    </row>
    <row r="183" spans="1:18" s="7" customFormat="1" ht="18" customHeight="1" x14ac:dyDescent="0.25">
      <c r="A183" s="10"/>
      <c r="B183" s="39" t="s">
        <v>177</v>
      </c>
      <c r="C183" s="40"/>
      <c r="D183" s="41"/>
      <c r="E183" s="16">
        <v>4</v>
      </c>
      <c r="F183" s="16">
        <v>3</v>
      </c>
      <c r="G183" s="16">
        <v>1</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4</v>
      </c>
      <c r="F184" s="16">
        <v>3</v>
      </c>
      <c r="G184" s="16">
        <v>0</v>
      </c>
      <c r="H184" s="16">
        <v>0</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4</v>
      </c>
      <c r="E190" s="16">
        <v>0</v>
      </c>
      <c r="F190" s="16">
        <v>15</v>
      </c>
      <c r="G190" s="16">
        <v>9</v>
      </c>
      <c r="H190" s="16">
        <v>10</v>
      </c>
      <c r="I190" s="16">
        <v>11</v>
      </c>
      <c r="J190" s="16">
        <v>16</v>
      </c>
      <c r="K190" s="16">
        <v>8</v>
      </c>
      <c r="L190" s="16">
        <v>10</v>
      </c>
      <c r="M190" s="16">
        <v>2</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3</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1</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2</v>
      </c>
      <c r="G200" s="16">
        <v>0</v>
      </c>
      <c r="H200" s="16">
        <v>0</v>
      </c>
      <c r="I200" s="16">
        <v>0</v>
      </c>
      <c r="J200" s="16">
        <v>0</v>
      </c>
      <c r="K200" s="16">
        <v>0</v>
      </c>
      <c r="L200" s="16">
        <v>0</v>
      </c>
      <c r="M200" s="16">
        <v>0</v>
      </c>
      <c r="N200" s="16">
        <v>0</v>
      </c>
      <c r="O200" s="16">
        <v>0</v>
      </c>
      <c r="P200" s="16">
        <v>0</v>
      </c>
      <c r="Q200" s="16">
        <v>1</v>
      </c>
      <c r="R200" s="12"/>
    </row>
    <row r="201" spans="1:18" s="7" customFormat="1" ht="18" customHeight="1" x14ac:dyDescent="0.25">
      <c r="A201" s="10"/>
      <c r="B201" s="39" t="s">
        <v>176</v>
      </c>
      <c r="C201" s="40"/>
      <c r="D201" s="41"/>
      <c r="E201" s="16">
        <v>1</v>
      </c>
      <c r="F201" s="16">
        <v>2</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1</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5</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5</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1</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1</v>
      </c>
      <c r="G258" s="16">
        <v>0</v>
      </c>
      <c r="H258" s="16">
        <v>1</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4</v>
      </c>
      <c r="D276" s="72">
        <v>9</v>
      </c>
      <c r="E276" s="72">
        <v>14</v>
      </c>
      <c r="F276" s="72">
        <v>9</v>
      </c>
      <c r="G276" s="72">
        <v>16</v>
      </c>
      <c r="H276" s="72">
        <v>11</v>
      </c>
      <c r="I276" s="72">
        <v>10</v>
      </c>
      <c r="J276" s="72">
        <v>2</v>
      </c>
      <c r="K276" s="72">
        <v>2</v>
      </c>
      <c r="L276" s="72">
        <v>0</v>
      </c>
      <c r="M276" s="72">
        <v>11</v>
      </c>
      <c r="N276" s="72">
        <v>16</v>
      </c>
      <c r="O276" s="72">
        <v>2</v>
      </c>
    </row>
    <row r="277" spans="1:18" s="7" customFormat="1" ht="18" customHeight="1" x14ac:dyDescent="0.25">
      <c r="A277" s="10"/>
      <c r="B277" s="71" t="s">
        <v>261</v>
      </c>
      <c r="C277" s="72">
        <v>6</v>
      </c>
      <c r="D277" s="72">
        <v>13</v>
      </c>
      <c r="E277" s="72">
        <v>10</v>
      </c>
      <c r="F277" s="72">
        <v>14</v>
      </c>
      <c r="G277" s="72">
        <v>9</v>
      </c>
      <c r="H277" s="72">
        <v>12</v>
      </c>
      <c r="I277" s="72">
        <v>10</v>
      </c>
      <c r="J277" s="72">
        <v>2</v>
      </c>
      <c r="K277" s="72">
        <v>2</v>
      </c>
      <c r="L277" s="72">
        <v>0</v>
      </c>
      <c r="M277" s="72">
        <v>11</v>
      </c>
      <c r="N277" s="72">
        <v>16</v>
      </c>
      <c r="O277" s="72">
        <v>6</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5</v>
      </c>
      <c r="F282" s="72">
        <v>4</v>
      </c>
      <c r="G282" s="72">
        <v>0</v>
      </c>
      <c r="H282" s="72">
        <v>0</v>
      </c>
      <c r="I282" s="72">
        <v>1</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1</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47</v>
      </c>
      <c r="F284" s="72">
        <v>15</v>
      </c>
      <c r="G284" s="72">
        <v>32</v>
      </c>
      <c r="H284" s="73">
        <v>0</v>
      </c>
      <c r="I284" s="73">
        <v>1</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5</v>
      </c>
      <c r="F285" s="72">
        <v>5</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37</v>
      </c>
      <c r="F286" s="73">
        <v>0</v>
      </c>
      <c r="G286" s="72">
        <v>11</v>
      </c>
      <c r="H286" s="72">
        <v>12</v>
      </c>
      <c r="I286" s="72">
        <v>9</v>
      </c>
      <c r="J286" s="72">
        <v>5</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2</v>
      </c>
      <c r="I287" s="73">
        <v>1</v>
      </c>
      <c r="J287" s="73">
        <v>2</v>
      </c>
      <c r="K287" s="73">
        <v>2</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24</v>
      </c>
      <c r="F288" s="72">
        <v>0</v>
      </c>
      <c r="G288" s="72">
        <v>12</v>
      </c>
      <c r="H288" s="72">
        <v>6</v>
      </c>
      <c r="I288" s="72">
        <v>0</v>
      </c>
      <c r="J288" s="72">
        <v>1</v>
      </c>
      <c r="K288" s="72">
        <v>5</v>
      </c>
      <c r="L288" s="73">
        <v>0</v>
      </c>
      <c r="M288" s="73">
        <v>0</v>
      </c>
      <c r="N288" s="73">
        <v>0</v>
      </c>
      <c r="O288" s="73">
        <v>0</v>
      </c>
      <c r="P288" s="73">
        <v>0</v>
      </c>
      <c r="Q288" s="72">
        <v>0</v>
      </c>
      <c r="R288" s="72">
        <v>0</v>
      </c>
    </row>
    <row r="289" spans="1:18" s="7" customFormat="1" x14ac:dyDescent="0.25">
      <c r="A289" s="10"/>
      <c r="B289" s="288" t="s">
        <v>273</v>
      </c>
      <c r="C289" s="288"/>
      <c r="D289" s="288"/>
      <c r="E289" s="72">
        <f>SUM(F289:R289)</f>
        <v>35</v>
      </c>
      <c r="F289" s="72">
        <v>10</v>
      </c>
      <c r="G289" s="72">
        <v>9</v>
      </c>
      <c r="H289" s="72">
        <v>4</v>
      </c>
      <c r="I289" s="72">
        <v>5</v>
      </c>
      <c r="J289" s="72">
        <v>2</v>
      </c>
      <c r="K289" s="72">
        <v>2</v>
      </c>
      <c r="L289" s="72">
        <v>2</v>
      </c>
      <c r="M289" s="72">
        <v>1</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59</v>
      </c>
      <c r="F292" s="72">
        <v>6</v>
      </c>
      <c r="G292" s="72">
        <v>23</v>
      </c>
      <c r="H292" s="72">
        <v>9</v>
      </c>
      <c r="I292" s="72">
        <v>8</v>
      </c>
      <c r="J292" s="72">
        <v>6</v>
      </c>
      <c r="K292" s="72">
        <v>6</v>
      </c>
      <c r="L292" s="72">
        <v>1</v>
      </c>
      <c r="M292" s="72">
        <v>0</v>
      </c>
      <c r="N292" s="72">
        <v>0</v>
      </c>
      <c r="O292" s="72">
        <v>0</v>
      </c>
      <c r="P292" s="72">
        <v>0</v>
      </c>
      <c r="Q292" s="72">
        <v>0</v>
      </c>
      <c r="R292" s="72">
        <v>0</v>
      </c>
    </row>
    <row r="293" spans="1:18" s="7" customFormat="1" x14ac:dyDescent="0.25">
      <c r="A293" s="10"/>
      <c r="B293" s="288" t="s">
        <v>276</v>
      </c>
      <c r="C293" s="288"/>
      <c r="D293" s="288"/>
      <c r="E293" s="72">
        <f>SUM(F293:R293)</f>
        <v>111</v>
      </c>
      <c r="F293" s="72">
        <v>4</v>
      </c>
      <c r="G293" s="72">
        <v>35</v>
      </c>
      <c r="H293" s="72">
        <v>25</v>
      </c>
      <c r="I293" s="72">
        <v>20</v>
      </c>
      <c r="J293" s="72">
        <v>14</v>
      </c>
      <c r="K293" s="72">
        <v>12</v>
      </c>
      <c r="L293" s="72">
        <v>1</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196</v>
      </c>
      <c r="F295" s="72">
        <v>6</v>
      </c>
      <c r="G295" s="72">
        <v>36</v>
      </c>
      <c r="H295" s="72">
        <v>26</v>
      </c>
      <c r="I295" s="72">
        <v>25</v>
      </c>
      <c r="J295" s="72">
        <v>23</v>
      </c>
      <c r="K295" s="72">
        <v>17</v>
      </c>
      <c r="L295" s="72">
        <v>16</v>
      </c>
      <c r="M295" s="72">
        <v>4</v>
      </c>
      <c r="N295" s="72">
        <v>4</v>
      </c>
      <c r="O295" s="72">
        <v>4</v>
      </c>
      <c r="P295" s="72">
        <v>13</v>
      </c>
      <c r="Q295" s="72">
        <v>18</v>
      </c>
      <c r="R295" s="72">
        <v>4</v>
      </c>
    </row>
    <row r="296" spans="1:18" s="7" customFormat="1" x14ac:dyDescent="0.25">
      <c r="A296" s="10"/>
      <c r="B296" s="288" t="s">
        <v>278</v>
      </c>
      <c r="C296" s="288"/>
      <c r="D296" s="288"/>
      <c r="E296" s="72">
        <f>SUM(F296:R296)</f>
        <v>14</v>
      </c>
      <c r="F296" s="72">
        <v>0</v>
      </c>
      <c r="G296" s="72">
        <v>3</v>
      </c>
      <c r="H296" s="72">
        <v>2</v>
      </c>
      <c r="I296" s="72">
        <v>1</v>
      </c>
      <c r="J296" s="72">
        <v>4</v>
      </c>
      <c r="K296" s="72">
        <v>4</v>
      </c>
      <c r="L296" s="72">
        <v>0</v>
      </c>
      <c r="M296" s="72">
        <v>0</v>
      </c>
      <c r="N296" s="72">
        <v>0</v>
      </c>
      <c r="O296" s="72">
        <v>0</v>
      </c>
      <c r="P296" s="72">
        <v>0</v>
      </c>
      <c r="Q296" s="72">
        <v>0</v>
      </c>
      <c r="R296" s="72">
        <v>0</v>
      </c>
    </row>
    <row r="297" spans="1:18" s="7" customFormat="1" x14ac:dyDescent="0.25">
      <c r="A297" s="10"/>
      <c r="B297" s="288" t="s">
        <v>279</v>
      </c>
      <c r="C297" s="288"/>
      <c r="D297" s="288"/>
      <c r="E297" s="72">
        <f>SUM(G297:R297)</f>
        <v>7</v>
      </c>
      <c r="F297" s="73">
        <v>0</v>
      </c>
      <c r="G297" s="72">
        <v>0</v>
      </c>
      <c r="H297" s="72">
        <v>3</v>
      </c>
      <c r="I297" s="72">
        <v>3</v>
      </c>
      <c r="J297" s="72">
        <v>1</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344</v>
      </c>
      <c r="F298" s="73">
        <v>1</v>
      </c>
      <c r="G298" s="72">
        <v>73</v>
      </c>
      <c r="H298" s="72">
        <v>95</v>
      </c>
      <c r="I298" s="72">
        <v>66</v>
      </c>
      <c r="J298" s="72">
        <v>41</v>
      </c>
      <c r="K298" s="72">
        <v>19</v>
      </c>
      <c r="L298" s="72">
        <v>1</v>
      </c>
      <c r="M298" s="72">
        <v>1</v>
      </c>
      <c r="N298" s="72">
        <v>3</v>
      </c>
      <c r="O298" s="72">
        <v>4</v>
      </c>
      <c r="P298" s="72">
        <v>12</v>
      </c>
      <c r="Q298" s="72">
        <v>21</v>
      </c>
      <c r="R298" s="72">
        <v>8</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1</v>
      </c>
      <c r="F301" s="72">
        <v>0</v>
      </c>
      <c r="G301" s="72">
        <v>0</v>
      </c>
      <c r="H301" s="72">
        <v>1</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49</v>
      </c>
      <c r="G311" s="81">
        <v>0</v>
      </c>
      <c r="H311" s="81">
        <v>0</v>
      </c>
      <c r="I311" s="81">
        <v>18</v>
      </c>
      <c r="J311" s="81">
        <v>19</v>
      </c>
      <c r="K311" s="81">
        <v>10</v>
      </c>
      <c r="L311" s="81">
        <v>2</v>
      </c>
      <c r="M311" s="82">
        <v>0</v>
      </c>
      <c r="O311" s="15"/>
    </row>
    <row r="312" spans="1:25" s="7" customFormat="1" ht="20.25" customHeight="1" x14ac:dyDescent="0.25">
      <c r="A312" s="10"/>
      <c r="B312" s="39" t="s">
        <v>296</v>
      </c>
      <c r="C312" s="79"/>
      <c r="D312" s="79"/>
      <c r="E312" s="80"/>
      <c r="F312" s="72">
        <v>60</v>
      </c>
      <c r="G312" s="81">
        <v>0</v>
      </c>
      <c r="H312" s="81">
        <v>2</v>
      </c>
      <c r="I312" s="81">
        <v>20</v>
      </c>
      <c r="J312" s="81">
        <v>25</v>
      </c>
      <c r="K312" s="81">
        <v>10</v>
      </c>
      <c r="L312" s="81">
        <v>3</v>
      </c>
      <c r="M312" s="82">
        <v>0</v>
      </c>
      <c r="N312" s="81">
        <v>1</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15</v>
      </c>
      <c r="G317" s="72">
        <v>0</v>
      </c>
      <c r="H317" s="72">
        <v>4</v>
      </c>
      <c r="I317" s="72">
        <v>3</v>
      </c>
      <c r="J317" s="72">
        <v>3</v>
      </c>
      <c r="K317" s="72">
        <v>1</v>
      </c>
      <c r="L317" s="72">
        <v>1</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0</v>
      </c>
      <c r="F322" s="16">
        <v>1</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8</v>
      </c>
      <c r="E323" s="16">
        <v>5</v>
      </c>
      <c r="F323" s="16">
        <v>12</v>
      </c>
      <c r="G323" s="16">
        <v>7</v>
      </c>
      <c r="H323" s="16">
        <v>7</v>
      </c>
      <c r="I323" s="16">
        <v>4</v>
      </c>
      <c r="J323" s="16">
        <v>0</v>
      </c>
      <c r="K323" s="16">
        <v>0</v>
      </c>
      <c r="L323" s="16">
        <v>0</v>
      </c>
      <c r="M323" s="16">
        <v>0</v>
      </c>
      <c r="N323" s="16">
        <v>0</v>
      </c>
    </row>
    <row r="324" spans="1:25" s="7" customFormat="1" ht="18" customHeight="1" x14ac:dyDescent="0.25">
      <c r="A324" s="10"/>
      <c r="B324" s="279" t="s">
        <v>122</v>
      </c>
      <c r="C324" s="280"/>
      <c r="D324" s="16">
        <v>12</v>
      </c>
      <c r="E324" s="16">
        <v>7</v>
      </c>
      <c r="F324" s="16">
        <v>7</v>
      </c>
      <c r="G324" s="16">
        <v>6</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9</v>
      </c>
      <c r="E325" s="16">
        <v>7</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8</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1</v>
      </c>
      <c r="I349" s="100">
        <f t="shared" si="0"/>
        <v>15</v>
      </c>
      <c r="J349" s="100">
        <f t="shared" si="0"/>
        <v>48</v>
      </c>
      <c r="K349" s="100">
        <f t="shared" si="0"/>
        <v>58</v>
      </c>
      <c r="L349" s="101">
        <f t="shared" si="0"/>
        <v>123</v>
      </c>
      <c r="O349" s="98"/>
    </row>
    <row r="350" spans="1:26" s="97" customFormat="1" ht="27" customHeight="1" x14ac:dyDescent="0.25">
      <c r="B350" s="271" t="s">
        <v>338</v>
      </c>
      <c r="C350" s="271"/>
      <c r="D350" s="271"/>
      <c r="E350" s="271"/>
      <c r="F350" s="271"/>
      <c r="G350" s="102">
        <f t="shared" ref="G350:L350" si="1">SUM(G351:G355)</f>
        <v>1</v>
      </c>
      <c r="H350" s="102">
        <f t="shared" si="1"/>
        <v>1</v>
      </c>
      <c r="I350" s="102">
        <f t="shared" si="1"/>
        <v>15</v>
      </c>
      <c r="J350" s="102">
        <f t="shared" si="1"/>
        <v>48</v>
      </c>
      <c r="K350" s="102">
        <f t="shared" si="1"/>
        <v>58</v>
      </c>
      <c r="L350" s="103">
        <f t="shared" si="1"/>
        <v>123</v>
      </c>
      <c r="O350" s="98"/>
    </row>
    <row r="351" spans="1:26" s="97" customFormat="1" ht="15" x14ac:dyDescent="0.25">
      <c r="A351" s="8"/>
      <c r="B351" s="269" t="s">
        <v>339</v>
      </c>
      <c r="C351" s="269"/>
      <c r="D351" s="269"/>
      <c r="E351" s="269"/>
      <c r="F351" s="269"/>
      <c r="G351" s="104">
        <v>1</v>
      </c>
      <c r="H351" s="104">
        <v>1</v>
      </c>
      <c r="I351" s="104">
        <v>6</v>
      </c>
      <c r="J351" s="104">
        <v>16</v>
      </c>
      <c r="K351" s="104">
        <v>18</v>
      </c>
      <c r="L351" s="105">
        <f>SUM(G351:K351)</f>
        <v>42</v>
      </c>
      <c r="O351" s="98"/>
    </row>
    <row r="352" spans="1:26" s="97" customFormat="1" ht="15" x14ac:dyDescent="0.25">
      <c r="A352" s="8"/>
      <c r="B352" s="256" t="s">
        <v>340</v>
      </c>
      <c r="C352" s="256"/>
      <c r="D352" s="256"/>
      <c r="E352" s="256"/>
      <c r="F352" s="256"/>
      <c r="G352" s="104">
        <v>0</v>
      </c>
      <c r="H352" s="104">
        <v>0</v>
      </c>
      <c r="I352" s="104">
        <v>9</v>
      </c>
      <c r="J352" s="104">
        <v>30</v>
      </c>
      <c r="K352" s="104">
        <v>38</v>
      </c>
      <c r="L352" s="105">
        <f>SUM(G352:K352)</f>
        <v>77</v>
      </c>
      <c r="O352" s="98"/>
    </row>
    <row r="353" spans="1:15" s="97" customFormat="1" ht="15" x14ac:dyDescent="0.25">
      <c r="A353" s="8"/>
      <c r="B353" s="256" t="s">
        <v>341</v>
      </c>
      <c r="C353" s="256"/>
      <c r="D353" s="256"/>
      <c r="E353" s="256"/>
      <c r="F353" s="256"/>
      <c r="G353" s="104">
        <v>0</v>
      </c>
      <c r="H353" s="104">
        <v>0</v>
      </c>
      <c r="I353" s="104">
        <v>0</v>
      </c>
      <c r="J353" s="104">
        <v>2</v>
      </c>
      <c r="K353" s="104">
        <v>2</v>
      </c>
      <c r="L353" s="105">
        <f>SUM(G353:K353)</f>
        <v>4</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2</v>
      </c>
      <c r="J371" s="114">
        <v>0</v>
      </c>
      <c r="K371" s="114">
        <v>0</v>
      </c>
      <c r="L371" s="114">
        <v>0</v>
      </c>
      <c r="M371" s="114">
        <v>1</v>
      </c>
      <c r="N371" s="122">
        <f>SUM(G371:M371)</f>
        <v>3</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3</v>
      </c>
      <c r="H382" s="133">
        <f>SUM(H383:H385)</f>
        <v>9</v>
      </c>
      <c r="I382" s="133">
        <f>SUM(I383:I385)</f>
        <v>8</v>
      </c>
      <c r="J382" s="133">
        <f>SUM(J383:J385)</f>
        <v>20</v>
      </c>
      <c r="L382" s="7"/>
      <c r="M382" s="7"/>
      <c r="N382" s="23"/>
      <c r="O382" s="132"/>
      <c r="P382" s="25"/>
      <c r="Q382" s="7"/>
      <c r="R382" s="7"/>
    </row>
    <row r="383" spans="1:18" s="97" customFormat="1" ht="15" customHeight="1" x14ac:dyDescent="0.25">
      <c r="A383" s="8"/>
      <c r="B383" s="252" t="s">
        <v>370</v>
      </c>
      <c r="C383" s="253"/>
      <c r="D383" s="253"/>
      <c r="E383" s="253"/>
      <c r="F383" s="254"/>
      <c r="G383" s="104">
        <v>2</v>
      </c>
      <c r="H383" s="104">
        <v>3</v>
      </c>
      <c r="I383" s="104">
        <v>4</v>
      </c>
      <c r="J383" s="134">
        <f>SUM(G383:I383)</f>
        <v>9</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1</v>
      </c>
      <c r="H385" s="104">
        <v>6</v>
      </c>
      <c r="I385" s="104">
        <v>4</v>
      </c>
      <c r="J385" s="134">
        <f>SUM(G385:I385)</f>
        <v>11</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6</v>
      </c>
      <c r="F403" s="140">
        <f>H403+J403+L403+N403+P403+R403+T403</f>
        <v>2</v>
      </c>
      <c r="G403" s="141">
        <v>0</v>
      </c>
      <c r="H403" s="141">
        <v>0</v>
      </c>
      <c r="I403" s="141">
        <v>1</v>
      </c>
      <c r="J403" s="141">
        <v>0</v>
      </c>
      <c r="K403" s="141">
        <v>3</v>
      </c>
      <c r="L403" s="141">
        <v>1</v>
      </c>
      <c r="M403" s="141">
        <v>1</v>
      </c>
      <c r="N403" s="141">
        <v>1</v>
      </c>
      <c r="O403" s="141">
        <v>1</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2</v>
      </c>
      <c r="G420" s="104">
        <v>0</v>
      </c>
      <c r="H420" s="104">
        <v>0</v>
      </c>
      <c r="I420" s="104">
        <v>0</v>
      </c>
      <c r="J420" s="104">
        <v>1</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G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430</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2</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2</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5</v>
      </c>
      <c r="H78" s="24">
        <v>4</v>
      </c>
      <c r="L78" s="22"/>
    </row>
    <row r="79" spans="1:12" s="7" customFormat="1" ht="18" customHeight="1" x14ac:dyDescent="0.25">
      <c r="A79" s="23"/>
      <c r="B79" s="299" t="s">
        <v>79</v>
      </c>
      <c r="C79" s="299"/>
      <c r="D79" s="299"/>
      <c r="E79" s="299"/>
      <c r="F79" s="24">
        <v>2</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1</v>
      </c>
      <c r="G81" s="24">
        <v>3</v>
      </c>
      <c r="H81" s="24">
        <v>0</v>
      </c>
      <c r="L81" s="22"/>
    </row>
    <row r="82" spans="1:12" s="7" customFormat="1" ht="18" customHeight="1" x14ac:dyDescent="0.25">
      <c r="A82" s="23"/>
      <c r="B82" s="299" t="s">
        <v>82</v>
      </c>
      <c r="C82" s="299"/>
      <c r="D82" s="299"/>
      <c r="E82" s="299"/>
      <c r="F82" s="24">
        <v>0</v>
      </c>
      <c r="G82" s="24">
        <v>1</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1</v>
      </c>
      <c r="H85" s="24">
        <v>0</v>
      </c>
      <c r="L85" s="22"/>
    </row>
    <row r="86" spans="1:12" s="7" customFormat="1" ht="21.75" customHeight="1" x14ac:dyDescent="0.25">
      <c r="A86" s="23"/>
      <c r="B86" s="299" t="s">
        <v>86</v>
      </c>
      <c r="C86" s="299"/>
      <c r="D86" s="299"/>
      <c r="E86" s="299"/>
      <c r="F86" s="24">
        <v>1</v>
      </c>
      <c r="G86" s="24">
        <v>4</v>
      </c>
      <c r="H86" s="24">
        <v>1</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1</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1</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1</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2</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1</v>
      </c>
      <c r="F107" s="26"/>
      <c r="G107" s="26"/>
      <c r="H107" s="26"/>
      <c r="I107" s="26"/>
      <c r="J107" s="26"/>
      <c r="K107" s="26"/>
      <c r="L107" s="26"/>
      <c r="M107" s="26"/>
      <c r="N107" s="26"/>
      <c r="O107" s="27">
        <f>SUM(D107:E107)</f>
        <v>2</v>
      </c>
      <c r="P107" s="12"/>
      <c r="T107" s="12"/>
    </row>
    <row r="108" spans="1:20" s="7" customFormat="1" ht="18" customHeight="1" x14ac:dyDescent="0.25">
      <c r="A108" s="10"/>
      <c r="B108" s="279" t="s">
        <v>118</v>
      </c>
      <c r="C108" s="280"/>
      <c r="D108" s="16">
        <v>0</v>
      </c>
      <c r="E108" s="16">
        <v>0</v>
      </c>
      <c r="F108" s="16">
        <v>1</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0</v>
      </c>
      <c r="G109" s="16">
        <v>1</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1</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3</v>
      </c>
      <c r="E111" s="16">
        <v>1</v>
      </c>
      <c r="F111" s="16">
        <v>2</v>
      </c>
      <c r="G111" s="16">
        <v>3</v>
      </c>
      <c r="H111" s="16">
        <v>3</v>
      </c>
      <c r="I111" s="16">
        <v>2</v>
      </c>
      <c r="J111" s="16">
        <v>2</v>
      </c>
      <c r="K111" s="16">
        <v>2</v>
      </c>
      <c r="L111" s="16">
        <v>3</v>
      </c>
      <c r="M111" s="16">
        <v>5</v>
      </c>
      <c r="N111" s="16">
        <v>2</v>
      </c>
      <c r="O111" s="27">
        <f>SUM(D111:N111)</f>
        <v>28</v>
      </c>
      <c r="P111" s="12"/>
      <c r="T111" s="12"/>
    </row>
    <row r="112" spans="1:20" s="7" customFormat="1" ht="18" customHeight="1" x14ac:dyDescent="0.25">
      <c r="A112" s="10"/>
      <c r="B112" s="279" t="s">
        <v>122</v>
      </c>
      <c r="C112" s="280"/>
      <c r="D112" s="16">
        <v>1</v>
      </c>
      <c r="E112" s="16">
        <v>1</v>
      </c>
      <c r="F112" s="16">
        <v>4</v>
      </c>
      <c r="G112" s="16">
        <v>2</v>
      </c>
      <c r="H112" s="16">
        <v>1</v>
      </c>
      <c r="I112" s="16">
        <v>1</v>
      </c>
      <c r="J112" s="28"/>
      <c r="K112" s="28"/>
      <c r="L112" s="28"/>
      <c r="M112" s="28"/>
      <c r="N112" s="28"/>
      <c r="O112" s="27">
        <f>SUM(D112:I112)</f>
        <v>10</v>
      </c>
      <c r="P112" s="12"/>
      <c r="T112" s="12"/>
    </row>
    <row r="113" spans="1:20" s="7" customFormat="1" ht="18" customHeight="1" x14ac:dyDescent="0.25">
      <c r="A113" s="10"/>
      <c r="B113" s="279" t="s">
        <v>123</v>
      </c>
      <c r="C113" s="280"/>
      <c r="D113" s="16">
        <v>1</v>
      </c>
      <c r="E113" s="16">
        <v>2</v>
      </c>
      <c r="F113" s="16">
        <v>1</v>
      </c>
      <c r="G113" s="16">
        <v>3</v>
      </c>
      <c r="H113" s="28"/>
      <c r="I113" s="28"/>
      <c r="J113" s="28"/>
      <c r="K113" s="28"/>
      <c r="L113" s="28"/>
      <c r="M113" s="28"/>
      <c r="N113" s="28"/>
      <c r="O113" s="27">
        <f>SUM(D113:G113)</f>
        <v>7</v>
      </c>
      <c r="P113" s="12"/>
      <c r="T113" s="12"/>
    </row>
    <row r="114" spans="1:20" s="7" customFormat="1" ht="18" customHeight="1" x14ac:dyDescent="0.25">
      <c r="A114" s="10"/>
      <c r="B114" s="279" t="s">
        <v>124</v>
      </c>
      <c r="C114" s="280"/>
      <c r="D114" s="16">
        <v>2</v>
      </c>
      <c r="E114" s="16">
        <v>2</v>
      </c>
      <c r="F114" s="16">
        <v>0</v>
      </c>
      <c r="G114" s="16">
        <v>2</v>
      </c>
      <c r="H114" s="28"/>
      <c r="I114" s="28"/>
      <c r="J114" s="28"/>
      <c r="K114" s="28"/>
      <c r="L114" s="28"/>
      <c r="M114" s="28"/>
      <c r="N114" s="28"/>
      <c r="O114" s="27">
        <f>SUM(D114:G114)</f>
        <v>6</v>
      </c>
      <c r="P114" s="12"/>
      <c r="T114" s="12"/>
    </row>
    <row r="115" spans="1:20" s="7" customFormat="1" ht="18" customHeight="1" x14ac:dyDescent="0.25">
      <c r="A115" s="10"/>
      <c r="B115" s="279" t="s">
        <v>125</v>
      </c>
      <c r="C115" s="280"/>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12</v>
      </c>
      <c r="K142" s="16">
        <v>1</v>
      </c>
      <c r="L142" s="16">
        <v>2</v>
      </c>
      <c r="M142" s="16">
        <v>0</v>
      </c>
      <c r="N142" s="16">
        <v>0</v>
      </c>
      <c r="O142" s="33">
        <v>1</v>
      </c>
      <c r="P142" s="33">
        <v>0</v>
      </c>
      <c r="Q142" s="33">
        <v>0</v>
      </c>
      <c r="R142" s="33">
        <v>0</v>
      </c>
      <c r="S142" s="33">
        <v>0</v>
      </c>
      <c r="T142" s="33">
        <v>0</v>
      </c>
      <c r="U142" s="27">
        <f>SUM(H142:N142)</f>
        <v>17</v>
      </c>
      <c r="V142" s="31"/>
      <c r="W142" s="16">
        <v>1</v>
      </c>
      <c r="X142" s="16">
        <v>0</v>
      </c>
    </row>
    <row r="143" spans="1:24" s="7" customFormat="1" ht="18" customHeight="1" x14ac:dyDescent="0.25">
      <c r="A143" s="10"/>
      <c r="B143" s="305" t="s">
        <v>157</v>
      </c>
      <c r="C143" s="306"/>
      <c r="D143" s="302" t="s">
        <v>158</v>
      </c>
      <c r="E143" s="303"/>
      <c r="F143" s="303"/>
      <c r="G143" s="304"/>
      <c r="H143" s="29"/>
      <c r="I143" s="29"/>
      <c r="J143" s="16">
        <v>1</v>
      </c>
      <c r="K143" s="16">
        <v>1</v>
      </c>
      <c r="L143" s="16">
        <v>2</v>
      </c>
      <c r="M143" s="16">
        <v>0</v>
      </c>
      <c r="N143" s="16">
        <v>0</v>
      </c>
      <c r="O143" s="16">
        <v>1</v>
      </c>
      <c r="P143" s="16">
        <v>0</v>
      </c>
      <c r="Q143" s="16">
        <v>0</v>
      </c>
      <c r="R143" s="16">
        <v>0</v>
      </c>
      <c r="S143" s="16">
        <v>0</v>
      </c>
      <c r="T143" s="16">
        <v>0</v>
      </c>
      <c r="U143" s="27">
        <f>SUM(J143:T143)</f>
        <v>5</v>
      </c>
      <c r="V143" s="31"/>
      <c r="W143" s="15"/>
      <c r="X143" s="15"/>
    </row>
    <row r="144" spans="1:24" s="7" customFormat="1" ht="18" customHeight="1" x14ac:dyDescent="0.25">
      <c r="A144" s="10"/>
      <c r="B144" s="307"/>
      <c r="C144" s="308"/>
      <c r="D144" s="302" t="s">
        <v>159</v>
      </c>
      <c r="E144" s="303"/>
      <c r="F144" s="303"/>
      <c r="G144" s="304"/>
      <c r="H144" s="29"/>
      <c r="I144" s="29"/>
      <c r="J144" s="16">
        <v>1</v>
      </c>
      <c r="K144" s="16">
        <v>1</v>
      </c>
      <c r="L144" s="16">
        <v>1</v>
      </c>
      <c r="M144" s="16">
        <v>0</v>
      </c>
      <c r="N144" s="16">
        <v>0</v>
      </c>
      <c r="O144" s="16">
        <v>1</v>
      </c>
      <c r="P144" s="16">
        <v>0</v>
      </c>
      <c r="Q144" s="16">
        <v>0</v>
      </c>
      <c r="R144" s="16">
        <v>0</v>
      </c>
      <c r="S144" s="16">
        <v>0</v>
      </c>
      <c r="T144" s="16">
        <v>0</v>
      </c>
      <c r="U144" s="27">
        <f>SUM(J144:T144)</f>
        <v>4</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1</v>
      </c>
      <c r="J151" s="16">
        <v>2</v>
      </c>
      <c r="K151" s="16">
        <v>0</v>
      </c>
      <c r="L151" s="16">
        <v>0</v>
      </c>
      <c r="M151" s="16">
        <v>0</v>
      </c>
      <c r="N151" s="16">
        <v>0</v>
      </c>
      <c r="O151" s="16">
        <v>0</v>
      </c>
      <c r="P151" s="16">
        <v>1</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2</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3</v>
      </c>
      <c r="F160" s="16">
        <v>2</v>
      </c>
      <c r="G160" s="16">
        <v>3</v>
      </c>
      <c r="H160" s="16">
        <v>2</v>
      </c>
      <c r="I160" s="16">
        <v>5</v>
      </c>
      <c r="J160" s="16">
        <v>1</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6</v>
      </c>
      <c r="F161" s="16">
        <v>5</v>
      </c>
      <c r="G161" s="16">
        <v>2</v>
      </c>
      <c r="H161" s="16">
        <v>4</v>
      </c>
      <c r="I161" s="16">
        <v>0</v>
      </c>
      <c r="J161" s="16">
        <v>1</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1</v>
      </c>
      <c r="F162" s="16">
        <v>0</v>
      </c>
      <c r="G162" s="16">
        <v>1</v>
      </c>
      <c r="H162" s="16">
        <v>1</v>
      </c>
      <c r="I162" s="16">
        <v>1</v>
      </c>
      <c r="J162" s="16">
        <v>4</v>
      </c>
      <c r="K162" s="16">
        <v>0</v>
      </c>
      <c r="L162" s="16">
        <v>0</v>
      </c>
      <c r="M162" s="16">
        <v>0</v>
      </c>
      <c r="N162" s="16">
        <v>0</v>
      </c>
      <c r="O162" s="16">
        <v>0</v>
      </c>
      <c r="P162" s="16">
        <v>0</v>
      </c>
      <c r="Q162" s="16">
        <v>2</v>
      </c>
      <c r="R162" s="12"/>
    </row>
    <row r="163" spans="1:18" s="7" customFormat="1" ht="18" customHeight="1" x14ac:dyDescent="0.25">
      <c r="A163" s="10"/>
      <c r="B163" s="39" t="s">
        <v>177</v>
      </c>
      <c r="C163" s="40"/>
      <c r="D163" s="41"/>
      <c r="E163" s="16">
        <v>0</v>
      </c>
      <c r="F163" s="16">
        <v>1</v>
      </c>
      <c r="G163" s="16">
        <v>2</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1</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1</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v>
      </c>
      <c r="E190" s="16">
        <v>0</v>
      </c>
      <c r="F190" s="16">
        <v>2</v>
      </c>
      <c r="G190" s="16">
        <v>0</v>
      </c>
      <c r="H190" s="16">
        <v>0</v>
      </c>
      <c r="I190" s="16">
        <v>2</v>
      </c>
      <c r="J190" s="16">
        <v>1</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2</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1</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2</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1</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3</v>
      </c>
      <c r="E276" s="72">
        <v>1</v>
      </c>
      <c r="F276" s="72">
        <v>1</v>
      </c>
      <c r="G276" s="72">
        <v>2</v>
      </c>
      <c r="H276" s="72">
        <v>0</v>
      </c>
      <c r="I276" s="72">
        <v>0</v>
      </c>
      <c r="J276" s="72">
        <v>1</v>
      </c>
      <c r="K276" s="72">
        <v>0</v>
      </c>
      <c r="L276" s="72">
        <v>0</v>
      </c>
      <c r="M276" s="72">
        <v>0</v>
      </c>
      <c r="N276" s="72">
        <v>0</v>
      </c>
      <c r="O276" s="72">
        <v>0</v>
      </c>
    </row>
    <row r="277" spans="1:18" s="7" customFormat="1" ht="18" customHeight="1" x14ac:dyDescent="0.25">
      <c r="A277" s="10"/>
      <c r="B277" s="71" t="s">
        <v>261</v>
      </c>
      <c r="C277" s="72">
        <v>2</v>
      </c>
      <c r="D277" s="72">
        <v>2</v>
      </c>
      <c r="E277" s="72">
        <v>1</v>
      </c>
      <c r="F277" s="72">
        <v>3</v>
      </c>
      <c r="G277" s="72">
        <v>2</v>
      </c>
      <c r="H277" s="72">
        <v>0</v>
      </c>
      <c r="I277" s="72">
        <v>0</v>
      </c>
      <c r="J277" s="72">
        <v>1</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6</v>
      </c>
      <c r="F284" s="72">
        <v>2</v>
      </c>
      <c r="G284" s="72">
        <v>4</v>
      </c>
      <c r="H284" s="73">
        <v>0</v>
      </c>
      <c r="I284" s="73">
        <v>1</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1</v>
      </c>
      <c r="K287" s="73">
        <v>1</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1</v>
      </c>
      <c r="F293" s="72">
        <v>0</v>
      </c>
      <c r="G293" s="72">
        <v>1</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2</v>
      </c>
      <c r="F295" s="72">
        <v>0</v>
      </c>
      <c r="G295" s="72">
        <v>0</v>
      </c>
      <c r="H295" s="72">
        <v>0</v>
      </c>
      <c r="I295" s="72">
        <v>0</v>
      </c>
      <c r="J295" s="72">
        <v>1</v>
      </c>
      <c r="K295" s="72">
        <v>1</v>
      </c>
      <c r="L295" s="72">
        <v>0</v>
      </c>
      <c r="M295" s="72">
        <v>0</v>
      </c>
      <c r="N295" s="72">
        <v>0</v>
      </c>
      <c r="O295" s="72">
        <v>0</v>
      </c>
      <c r="P295" s="72">
        <v>0</v>
      </c>
      <c r="Q295" s="72">
        <v>0</v>
      </c>
      <c r="R295" s="72">
        <v>0</v>
      </c>
    </row>
    <row r="296" spans="1:18" s="7" customFormat="1" x14ac:dyDescent="0.25">
      <c r="A296" s="10"/>
      <c r="B296" s="288" t="s">
        <v>278</v>
      </c>
      <c r="C296" s="288"/>
      <c r="D296" s="288"/>
      <c r="E296" s="72">
        <f>SUM(F296:R296)</f>
        <v>1</v>
      </c>
      <c r="F296" s="72">
        <v>0</v>
      </c>
      <c r="G296" s="72">
        <v>1</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2</v>
      </c>
      <c r="F297" s="73">
        <v>0</v>
      </c>
      <c r="G297" s="72">
        <v>0</v>
      </c>
      <c r="H297" s="72">
        <v>2</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48</v>
      </c>
      <c r="F298" s="73">
        <v>1</v>
      </c>
      <c r="G298" s="72">
        <v>20</v>
      </c>
      <c r="H298" s="72">
        <v>16</v>
      </c>
      <c r="I298" s="72">
        <v>6</v>
      </c>
      <c r="J298" s="72">
        <v>5</v>
      </c>
      <c r="K298" s="72">
        <v>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9</v>
      </c>
      <c r="G311" s="81">
        <v>0</v>
      </c>
      <c r="H311" s="81">
        <v>0</v>
      </c>
      <c r="I311" s="81">
        <v>4</v>
      </c>
      <c r="J311" s="81">
        <v>3</v>
      </c>
      <c r="K311" s="81">
        <v>1</v>
      </c>
      <c r="L311" s="81">
        <v>1</v>
      </c>
      <c r="M311" s="82">
        <v>0</v>
      </c>
      <c r="O311" s="15"/>
    </row>
    <row r="312" spans="1:25" s="7" customFormat="1" ht="20.25" customHeight="1" x14ac:dyDescent="0.25">
      <c r="A312" s="10"/>
      <c r="B312" s="39" t="s">
        <v>296</v>
      </c>
      <c r="C312" s="79"/>
      <c r="D312" s="79"/>
      <c r="E312" s="80"/>
      <c r="F312" s="72">
        <v>9</v>
      </c>
      <c r="G312" s="81">
        <v>0</v>
      </c>
      <c r="H312" s="81">
        <v>0</v>
      </c>
      <c r="I312" s="81">
        <v>4</v>
      </c>
      <c r="J312" s="81">
        <v>3</v>
      </c>
      <c r="K312" s="81">
        <v>1</v>
      </c>
      <c r="L312" s="81">
        <v>1</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10</v>
      </c>
      <c r="G317" s="72">
        <v>0</v>
      </c>
      <c r="H317" s="72">
        <v>4</v>
      </c>
      <c r="I317" s="72">
        <v>3</v>
      </c>
      <c r="J317" s="72">
        <v>1</v>
      </c>
      <c r="K317" s="72">
        <v>1</v>
      </c>
      <c r="L317" s="72">
        <v>1</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0</v>
      </c>
      <c r="F322" s="16">
        <v>1</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3</v>
      </c>
      <c r="E323" s="16">
        <v>1</v>
      </c>
      <c r="F323" s="16">
        <v>3</v>
      </c>
      <c r="G323" s="16">
        <v>0</v>
      </c>
      <c r="H323" s="16">
        <v>1</v>
      </c>
      <c r="I323" s="16">
        <v>2</v>
      </c>
      <c r="J323" s="16">
        <v>0</v>
      </c>
      <c r="K323" s="16">
        <v>0</v>
      </c>
      <c r="L323" s="16">
        <v>0</v>
      </c>
      <c r="M323" s="16">
        <v>0</v>
      </c>
      <c r="N323" s="16">
        <v>0</v>
      </c>
    </row>
    <row r="324" spans="1:25" s="7" customFormat="1" ht="18" customHeight="1" x14ac:dyDescent="0.25">
      <c r="A324" s="10"/>
      <c r="B324" s="279" t="s">
        <v>122</v>
      </c>
      <c r="C324" s="280"/>
      <c r="D324" s="16">
        <v>1</v>
      </c>
      <c r="E324" s="16">
        <v>1</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1</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1</v>
      </c>
      <c r="I349" s="100">
        <f t="shared" si="0"/>
        <v>2</v>
      </c>
      <c r="J349" s="100">
        <f t="shared" si="0"/>
        <v>8</v>
      </c>
      <c r="K349" s="100">
        <f t="shared" si="0"/>
        <v>9</v>
      </c>
      <c r="L349" s="101">
        <f t="shared" si="0"/>
        <v>20</v>
      </c>
      <c r="O349" s="98"/>
    </row>
    <row r="350" spans="1:26" s="97" customFormat="1" ht="27" customHeight="1" x14ac:dyDescent="0.25">
      <c r="B350" s="271" t="s">
        <v>338</v>
      </c>
      <c r="C350" s="271"/>
      <c r="D350" s="271"/>
      <c r="E350" s="271"/>
      <c r="F350" s="271"/>
      <c r="G350" s="102">
        <f t="shared" ref="G350:L350" si="1">SUM(G351:G355)</f>
        <v>0</v>
      </c>
      <c r="H350" s="102">
        <f t="shared" si="1"/>
        <v>1</v>
      </c>
      <c r="I350" s="102">
        <f t="shared" si="1"/>
        <v>2</v>
      </c>
      <c r="J350" s="102">
        <f t="shared" si="1"/>
        <v>8</v>
      </c>
      <c r="K350" s="102">
        <f t="shared" si="1"/>
        <v>9</v>
      </c>
      <c r="L350" s="103">
        <f t="shared" si="1"/>
        <v>20</v>
      </c>
      <c r="O350" s="98"/>
    </row>
    <row r="351" spans="1:26" s="97" customFormat="1" ht="15" x14ac:dyDescent="0.25">
      <c r="A351" s="8"/>
      <c r="B351" s="269" t="s">
        <v>339</v>
      </c>
      <c r="C351" s="269"/>
      <c r="D351" s="269"/>
      <c r="E351" s="269"/>
      <c r="F351" s="269"/>
      <c r="G351" s="104">
        <v>0</v>
      </c>
      <c r="H351" s="104">
        <v>1</v>
      </c>
      <c r="I351" s="104">
        <v>2</v>
      </c>
      <c r="J351" s="104">
        <v>4</v>
      </c>
      <c r="K351" s="104">
        <v>1</v>
      </c>
      <c r="L351" s="105">
        <f>SUM(G351:K351)</f>
        <v>8</v>
      </c>
      <c r="O351" s="98"/>
    </row>
    <row r="352" spans="1:26" s="97" customFormat="1" ht="15" x14ac:dyDescent="0.25">
      <c r="A352" s="8"/>
      <c r="B352" s="256" t="s">
        <v>340</v>
      </c>
      <c r="C352" s="256"/>
      <c r="D352" s="256"/>
      <c r="E352" s="256"/>
      <c r="F352" s="256"/>
      <c r="G352" s="104">
        <v>0</v>
      </c>
      <c r="H352" s="104">
        <v>0</v>
      </c>
      <c r="I352" s="104">
        <v>0</v>
      </c>
      <c r="J352" s="104">
        <v>3</v>
      </c>
      <c r="K352" s="104">
        <v>7</v>
      </c>
      <c r="L352" s="105">
        <f>SUM(G352:K352)</f>
        <v>10</v>
      </c>
      <c r="O352" s="98"/>
    </row>
    <row r="353" spans="1:15" s="97" customFormat="1" ht="15" x14ac:dyDescent="0.25">
      <c r="A353" s="8"/>
      <c r="B353" s="256" t="s">
        <v>341</v>
      </c>
      <c r="C353" s="256"/>
      <c r="D353" s="256"/>
      <c r="E353" s="256"/>
      <c r="F353" s="256"/>
      <c r="G353" s="104">
        <v>0</v>
      </c>
      <c r="H353" s="104">
        <v>0</v>
      </c>
      <c r="I353" s="104">
        <v>0</v>
      </c>
      <c r="J353" s="104">
        <v>1</v>
      </c>
      <c r="K353" s="104">
        <v>1</v>
      </c>
      <c r="L353" s="105">
        <f>SUM(G353:K353)</f>
        <v>2</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1</v>
      </c>
      <c r="J371" s="114">
        <v>0</v>
      </c>
      <c r="K371" s="114">
        <v>0</v>
      </c>
      <c r="L371" s="114">
        <v>0</v>
      </c>
      <c r="M371" s="114">
        <v>1</v>
      </c>
      <c r="N371" s="122">
        <f>SUM(G371:M371)</f>
        <v>2</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0</v>
      </c>
      <c r="I382" s="133">
        <f>SUM(I383:I385)</f>
        <v>0</v>
      </c>
      <c r="J382" s="133">
        <f>SUM(J383:J385)</f>
        <v>1</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0</v>
      </c>
      <c r="I383" s="104">
        <v>0</v>
      </c>
      <c r="J383" s="134">
        <f>SUM(G383:I383)</f>
        <v>1</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4</v>
      </c>
      <c r="F403" s="140">
        <f>H403+J403+L403+N403+P403+R403+T403</f>
        <v>0</v>
      </c>
      <c r="G403" s="141">
        <v>0</v>
      </c>
      <c r="H403" s="141">
        <v>0</v>
      </c>
      <c r="I403" s="141">
        <v>1</v>
      </c>
      <c r="J403" s="141">
        <v>0</v>
      </c>
      <c r="K403" s="141">
        <v>3</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1</v>
      </c>
      <c r="G420" s="104">
        <v>0</v>
      </c>
      <c r="H420" s="104">
        <v>0</v>
      </c>
      <c r="I420" s="104">
        <v>0</v>
      </c>
      <c r="J420" s="104">
        <v>0</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G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431</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3</v>
      </c>
      <c r="G34" s="20"/>
      <c r="H34" s="20"/>
      <c r="I34" s="20"/>
      <c r="J34" s="20"/>
      <c r="K34" s="20"/>
      <c r="L34" s="20"/>
      <c r="M34" s="17"/>
      <c r="O34" s="15"/>
    </row>
    <row r="35" spans="1:15" s="7" customFormat="1" ht="18" customHeight="1" x14ac:dyDescent="0.25">
      <c r="A35" s="10"/>
      <c r="B35" s="309" t="s">
        <v>36</v>
      </c>
      <c r="C35" s="310"/>
      <c r="D35" s="310"/>
      <c r="E35" s="311"/>
      <c r="F35" s="16">
        <v>10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10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3</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10</v>
      </c>
      <c r="M59" s="15"/>
    </row>
    <row r="60" spans="1:21" s="7" customFormat="1" ht="18" customHeight="1" x14ac:dyDescent="0.25">
      <c r="A60" s="10"/>
      <c r="B60" s="309" t="s">
        <v>58</v>
      </c>
      <c r="C60" s="310"/>
      <c r="D60" s="310"/>
      <c r="E60" s="311"/>
      <c r="F60" s="16">
        <v>10</v>
      </c>
      <c r="L60" s="8"/>
      <c r="M60" s="8"/>
    </row>
    <row r="61" spans="1:21" s="7" customFormat="1" ht="18" customHeight="1" x14ac:dyDescent="0.25">
      <c r="A61" s="10"/>
      <c r="B61" s="309" t="s">
        <v>59</v>
      </c>
      <c r="C61" s="310"/>
      <c r="D61" s="310"/>
      <c r="E61" s="311"/>
      <c r="F61" s="16">
        <v>6</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1</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6</v>
      </c>
      <c r="G78" s="24">
        <v>20</v>
      </c>
      <c r="H78" s="24">
        <v>18</v>
      </c>
      <c r="L78" s="22"/>
    </row>
    <row r="79" spans="1:12" s="7" customFormat="1" ht="18" customHeight="1" x14ac:dyDescent="0.25">
      <c r="A79" s="23"/>
      <c r="B79" s="299" t="s">
        <v>79</v>
      </c>
      <c r="C79" s="299"/>
      <c r="D79" s="299"/>
      <c r="E79" s="299"/>
      <c r="F79" s="24">
        <v>2</v>
      </c>
      <c r="G79" s="24">
        <v>10</v>
      </c>
      <c r="H79" s="24">
        <v>5</v>
      </c>
      <c r="L79" s="22"/>
    </row>
    <row r="80" spans="1:12" s="7" customFormat="1" ht="18" customHeight="1" x14ac:dyDescent="0.25">
      <c r="A80" s="23"/>
      <c r="B80" s="299" t="s">
        <v>80</v>
      </c>
      <c r="C80" s="299"/>
      <c r="D80" s="299"/>
      <c r="E80" s="299"/>
      <c r="F80" s="24">
        <v>0</v>
      </c>
      <c r="G80" s="24">
        <v>2</v>
      </c>
      <c r="H80" s="24">
        <v>6</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1</v>
      </c>
      <c r="G82" s="24">
        <v>4</v>
      </c>
      <c r="H82" s="24">
        <v>4</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1</v>
      </c>
      <c r="L84" s="22"/>
    </row>
    <row r="85" spans="1:12" s="7" customFormat="1" ht="18" customHeight="1" x14ac:dyDescent="0.25">
      <c r="A85" s="23"/>
      <c r="B85" s="299" t="s">
        <v>85</v>
      </c>
      <c r="C85" s="299"/>
      <c r="D85" s="299"/>
      <c r="E85" s="299"/>
      <c r="F85" s="24">
        <v>3</v>
      </c>
      <c r="G85" s="24">
        <v>12</v>
      </c>
      <c r="H85" s="24">
        <v>4</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4</v>
      </c>
      <c r="L87" s="22"/>
    </row>
    <row r="88" spans="1:12" s="7" customFormat="1" ht="18" customHeight="1" x14ac:dyDescent="0.25">
      <c r="A88" s="23"/>
      <c r="B88" s="299" t="s">
        <v>88</v>
      </c>
      <c r="C88" s="299"/>
      <c r="D88" s="299"/>
      <c r="E88" s="299"/>
      <c r="F88" s="24">
        <v>0</v>
      </c>
      <c r="G88" s="24">
        <v>1</v>
      </c>
      <c r="H88" s="24">
        <v>2</v>
      </c>
      <c r="L88" s="22"/>
    </row>
    <row r="89" spans="1:12" s="7" customFormat="1" ht="18" customHeight="1" x14ac:dyDescent="0.25">
      <c r="A89" s="23"/>
      <c r="B89" s="299" t="s">
        <v>89</v>
      </c>
      <c r="C89" s="299"/>
      <c r="D89" s="299"/>
      <c r="E89" s="299"/>
      <c r="F89" s="24">
        <v>1</v>
      </c>
      <c r="G89" s="24">
        <v>8</v>
      </c>
      <c r="H89" s="24">
        <v>2</v>
      </c>
      <c r="L89" s="22"/>
    </row>
    <row r="90" spans="1:12" s="7" customFormat="1" ht="18" customHeight="1" x14ac:dyDescent="0.25">
      <c r="A90" s="23"/>
      <c r="B90" s="299" t="s">
        <v>90</v>
      </c>
      <c r="C90" s="299"/>
      <c r="D90" s="299"/>
      <c r="E90" s="299"/>
      <c r="F90" s="24">
        <v>0</v>
      </c>
      <c r="G90" s="24">
        <v>1</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3</v>
      </c>
      <c r="H92" s="24">
        <v>4</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1</v>
      </c>
      <c r="L96" s="22"/>
    </row>
    <row r="97" spans="1:20" s="7" customFormat="1" ht="18" customHeight="1" x14ac:dyDescent="0.25">
      <c r="A97" s="23"/>
      <c r="B97" s="299" t="s">
        <v>97</v>
      </c>
      <c r="C97" s="299"/>
      <c r="D97" s="299"/>
      <c r="E97" s="299"/>
      <c r="F97" s="24">
        <v>0</v>
      </c>
      <c r="G97" s="24">
        <v>1</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2</v>
      </c>
      <c r="L100" s="22"/>
    </row>
    <row r="101" spans="1:20" s="7" customFormat="1" ht="18" customHeight="1" x14ac:dyDescent="0.25">
      <c r="A101" s="23"/>
      <c r="B101" s="299" t="s">
        <v>101</v>
      </c>
      <c r="C101" s="299"/>
      <c r="D101" s="299"/>
      <c r="E101" s="299"/>
      <c r="F101" s="24">
        <v>0</v>
      </c>
      <c r="G101" s="24">
        <v>1</v>
      </c>
      <c r="H101" s="24">
        <v>2</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3</v>
      </c>
      <c r="E107" s="16">
        <v>2</v>
      </c>
      <c r="F107" s="26"/>
      <c r="G107" s="26"/>
      <c r="H107" s="26"/>
      <c r="I107" s="26"/>
      <c r="J107" s="26"/>
      <c r="K107" s="26"/>
      <c r="L107" s="26"/>
      <c r="M107" s="26"/>
      <c r="N107" s="26"/>
      <c r="O107" s="27">
        <f>SUM(D107:E107)</f>
        <v>5</v>
      </c>
      <c r="P107" s="12"/>
      <c r="T107" s="12"/>
    </row>
    <row r="108" spans="1:20" s="7" customFormat="1" ht="18" customHeight="1" x14ac:dyDescent="0.25">
      <c r="A108" s="10"/>
      <c r="B108" s="279" t="s">
        <v>118</v>
      </c>
      <c r="C108" s="280"/>
      <c r="D108" s="16">
        <v>0</v>
      </c>
      <c r="E108" s="16">
        <v>0</v>
      </c>
      <c r="F108" s="16">
        <v>2</v>
      </c>
      <c r="G108" s="26"/>
      <c r="H108" s="26"/>
      <c r="I108" s="26"/>
      <c r="J108" s="26"/>
      <c r="K108" s="26"/>
      <c r="L108" s="26"/>
      <c r="M108" s="26"/>
      <c r="N108" s="26"/>
      <c r="O108" s="27">
        <f>SUM(D108:F108)</f>
        <v>2</v>
      </c>
      <c r="P108" s="12"/>
      <c r="T108" s="12"/>
    </row>
    <row r="109" spans="1:20" s="7" customFormat="1" ht="18" customHeight="1" x14ac:dyDescent="0.25">
      <c r="A109" s="10"/>
      <c r="B109" s="279" t="s">
        <v>119</v>
      </c>
      <c r="C109" s="280"/>
      <c r="D109" s="16">
        <v>0</v>
      </c>
      <c r="E109" s="16">
        <v>0</v>
      </c>
      <c r="F109" s="16">
        <v>0</v>
      </c>
      <c r="G109" s="16">
        <v>2</v>
      </c>
      <c r="H109" s="26"/>
      <c r="I109" s="26"/>
      <c r="J109" s="26"/>
      <c r="K109" s="26"/>
      <c r="L109" s="16"/>
      <c r="M109" s="16"/>
      <c r="N109" s="16"/>
      <c r="O109" s="27">
        <f>SUM(D109:G109)</f>
        <v>2</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4</v>
      </c>
      <c r="E111" s="16">
        <v>3</v>
      </c>
      <c r="F111" s="16">
        <v>6</v>
      </c>
      <c r="G111" s="16">
        <v>9</v>
      </c>
      <c r="H111" s="16">
        <v>4</v>
      </c>
      <c r="I111" s="16">
        <v>5</v>
      </c>
      <c r="J111" s="16">
        <v>4</v>
      </c>
      <c r="K111" s="16">
        <v>3</v>
      </c>
      <c r="L111" s="16">
        <v>1</v>
      </c>
      <c r="M111" s="16">
        <v>3</v>
      </c>
      <c r="N111" s="16">
        <v>7</v>
      </c>
      <c r="O111" s="27">
        <f>SUM(D111:N111)</f>
        <v>49</v>
      </c>
      <c r="P111" s="12"/>
      <c r="T111" s="12"/>
    </row>
    <row r="112" spans="1:20" s="7" customFormat="1" ht="18" customHeight="1" x14ac:dyDescent="0.25">
      <c r="A112" s="10"/>
      <c r="B112" s="279" t="s">
        <v>122</v>
      </c>
      <c r="C112" s="280"/>
      <c r="D112" s="16">
        <v>8</v>
      </c>
      <c r="E112" s="16">
        <v>5</v>
      </c>
      <c r="F112" s="16">
        <v>7</v>
      </c>
      <c r="G112" s="16">
        <v>3</v>
      </c>
      <c r="H112" s="16">
        <v>8</v>
      </c>
      <c r="I112" s="16">
        <v>4</v>
      </c>
      <c r="J112" s="28"/>
      <c r="K112" s="28"/>
      <c r="L112" s="28"/>
      <c r="M112" s="28"/>
      <c r="N112" s="28"/>
      <c r="O112" s="27">
        <f>SUM(D112:I112)</f>
        <v>35</v>
      </c>
      <c r="P112" s="12"/>
      <c r="T112" s="12"/>
    </row>
    <row r="113" spans="1:20" s="7" customFormat="1" ht="18" customHeight="1" x14ac:dyDescent="0.25">
      <c r="A113" s="10"/>
      <c r="B113" s="279" t="s">
        <v>123</v>
      </c>
      <c r="C113" s="280"/>
      <c r="D113" s="16">
        <v>6</v>
      </c>
      <c r="E113" s="16">
        <v>7</v>
      </c>
      <c r="F113" s="16">
        <v>8</v>
      </c>
      <c r="G113" s="16">
        <v>6</v>
      </c>
      <c r="H113" s="28"/>
      <c r="I113" s="28"/>
      <c r="J113" s="28"/>
      <c r="K113" s="28"/>
      <c r="L113" s="28"/>
      <c r="M113" s="28"/>
      <c r="N113" s="28"/>
      <c r="O113" s="27">
        <f>SUM(D113:G113)</f>
        <v>27</v>
      </c>
      <c r="P113" s="12"/>
      <c r="T113" s="12"/>
    </row>
    <row r="114" spans="1:20" s="7" customFormat="1" ht="18" customHeight="1" x14ac:dyDescent="0.25">
      <c r="A114" s="10"/>
      <c r="B114" s="279" t="s">
        <v>124</v>
      </c>
      <c r="C114" s="280"/>
      <c r="D114" s="16">
        <v>9</v>
      </c>
      <c r="E114" s="16">
        <v>4</v>
      </c>
      <c r="F114" s="16">
        <v>4</v>
      </c>
      <c r="G114" s="16">
        <v>5</v>
      </c>
      <c r="H114" s="28"/>
      <c r="I114" s="28"/>
      <c r="J114" s="28"/>
      <c r="K114" s="28"/>
      <c r="L114" s="28"/>
      <c r="M114" s="28"/>
      <c r="N114" s="28"/>
      <c r="O114" s="27">
        <f>SUM(D114:G114)</f>
        <v>22</v>
      </c>
      <c r="P114" s="12"/>
      <c r="T114" s="12"/>
    </row>
    <row r="115" spans="1:20" s="7" customFormat="1" ht="18" customHeight="1" x14ac:dyDescent="0.25">
      <c r="A115" s="10"/>
      <c r="B115" s="279" t="s">
        <v>125</v>
      </c>
      <c r="C115" s="280"/>
      <c r="D115" s="16">
        <v>6</v>
      </c>
      <c r="E115" s="16">
        <v>1</v>
      </c>
      <c r="F115" s="16">
        <v>2</v>
      </c>
      <c r="G115" s="16">
        <v>10</v>
      </c>
      <c r="H115" s="28"/>
      <c r="I115" s="28"/>
      <c r="J115" s="28"/>
      <c r="K115" s="28"/>
      <c r="L115" s="28"/>
      <c r="M115" s="28"/>
      <c r="N115" s="28"/>
      <c r="O115" s="27">
        <f>SUM(D115:G115)</f>
        <v>19</v>
      </c>
      <c r="P115" s="12"/>
      <c r="T115" s="12"/>
    </row>
    <row r="116" spans="1:20" s="7" customFormat="1" ht="18" customHeight="1" x14ac:dyDescent="0.25">
      <c r="A116" s="10"/>
      <c r="B116" s="279" t="s">
        <v>126</v>
      </c>
      <c r="C116" s="280"/>
      <c r="D116" s="16">
        <v>7</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16</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2</v>
      </c>
      <c r="K141" s="16">
        <v>0</v>
      </c>
      <c r="L141" s="16">
        <v>0</v>
      </c>
      <c r="M141" s="16">
        <v>0</v>
      </c>
      <c r="N141" s="16">
        <v>0</v>
      </c>
      <c r="O141" s="33">
        <v>0</v>
      </c>
      <c r="P141" s="33">
        <v>0</v>
      </c>
      <c r="Q141" s="33">
        <v>0</v>
      </c>
      <c r="R141" s="33">
        <v>0</v>
      </c>
      <c r="S141" s="33">
        <v>0</v>
      </c>
      <c r="T141" s="33">
        <v>0</v>
      </c>
      <c r="U141" s="27">
        <f>SUM(H141:N141)</f>
        <v>2</v>
      </c>
      <c r="V141" s="31"/>
      <c r="W141" s="16">
        <v>0</v>
      </c>
      <c r="X141" s="16">
        <v>0</v>
      </c>
    </row>
    <row r="142" spans="1:24" s="7" customFormat="1" ht="18" customHeight="1" x14ac:dyDescent="0.25">
      <c r="A142" s="10"/>
      <c r="B142" s="307"/>
      <c r="C142" s="308"/>
      <c r="D142" s="302" t="s">
        <v>156</v>
      </c>
      <c r="E142" s="303"/>
      <c r="F142" s="303"/>
      <c r="G142" s="304"/>
      <c r="H142" s="16">
        <v>0</v>
      </c>
      <c r="I142" s="16">
        <v>7</v>
      </c>
      <c r="J142" s="16">
        <v>17</v>
      </c>
      <c r="K142" s="16">
        <v>6</v>
      </c>
      <c r="L142" s="16">
        <v>8</v>
      </c>
      <c r="M142" s="16">
        <v>5</v>
      </c>
      <c r="N142" s="16">
        <v>2</v>
      </c>
      <c r="O142" s="33">
        <v>0</v>
      </c>
      <c r="P142" s="33">
        <v>1</v>
      </c>
      <c r="Q142" s="33">
        <v>0</v>
      </c>
      <c r="R142" s="33">
        <v>2</v>
      </c>
      <c r="S142" s="33">
        <v>0</v>
      </c>
      <c r="T142" s="33">
        <v>0</v>
      </c>
      <c r="U142" s="27">
        <f>SUM(H142:N142)</f>
        <v>45</v>
      </c>
      <c r="V142" s="31"/>
      <c r="W142" s="16">
        <v>3</v>
      </c>
      <c r="X142" s="16">
        <v>2</v>
      </c>
    </row>
    <row r="143" spans="1:24" s="7" customFormat="1" ht="18" customHeight="1" x14ac:dyDescent="0.25">
      <c r="A143" s="10"/>
      <c r="B143" s="305" t="s">
        <v>157</v>
      </c>
      <c r="C143" s="306"/>
      <c r="D143" s="302" t="s">
        <v>158</v>
      </c>
      <c r="E143" s="303"/>
      <c r="F143" s="303"/>
      <c r="G143" s="304"/>
      <c r="H143" s="29"/>
      <c r="I143" s="29"/>
      <c r="J143" s="16">
        <v>4</v>
      </c>
      <c r="K143" s="16">
        <v>3</v>
      </c>
      <c r="L143" s="16">
        <v>7</v>
      </c>
      <c r="M143" s="16">
        <v>4</v>
      </c>
      <c r="N143" s="16">
        <v>0</v>
      </c>
      <c r="O143" s="16">
        <v>0</v>
      </c>
      <c r="P143" s="16">
        <v>0</v>
      </c>
      <c r="Q143" s="16">
        <v>0</v>
      </c>
      <c r="R143" s="16">
        <v>0</v>
      </c>
      <c r="S143" s="16">
        <v>0</v>
      </c>
      <c r="T143" s="16">
        <v>0</v>
      </c>
      <c r="U143" s="27">
        <f>SUM(J143:T143)</f>
        <v>18</v>
      </c>
      <c r="V143" s="31"/>
      <c r="W143" s="15"/>
      <c r="X143" s="15"/>
    </row>
    <row r="144" spans="1:24" s="7" customFormat="1" ht="18" customHeight="1" x14ac:dyDescent="0.25">
      <c r="A144" s="10"/>
      <c r="B144" s="307"/>
      <c r="C144" s="308"/>
      <c r="D144" s="302" t="s">
        <v>159</v>
      </c>
      <c r="E144" s="303"/>
      <c r="F144" s="303"/>
      <c r="G144" s="304"/>
      <c r="H144" s="29"/>
      <c r="I144" s="29"/>
      <c r="J144" s="16">
        <v>3</v>
      </c>
      <c r="K144" s="16">
        <v>1</v>
      </c>
      <c r="L144" s="16">
        <v>3</v>
      </c>
      <c r="M144" s="16">
        <v>3</v>
      </c>
      <c r="N144" s="16">
        <v>0</v>
      </c>
      <c r="O144" s="16">
        <v>0</v>
      </c>
      <c r="P144" s="16">
        <v>0</v>
      </c>
      <c r="Q144" s="16">
        <v>0</v>
      </c>
      <c r="R144" s="16">
        <v>0</v>
      </c>
      <c r="S144" s="16">
        <v>0</v>
      </c>
      <c r="T144" s="16">
        <v>0</v>
      </c>
      <c r="U144" s="27">
        <f>SUM(J144:T144)</f>
        <v>10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5</v>
      </c>
      <c r="I151" s="16">
        <v>4</v>
      </c>
      <c r="J151" s="16">
        <v>7</v>
      </c>
      <c r="K151" s="16">
        <v>1</v>
      </c>
      <c r="L151" s="16">
        <v>5</v>
      </c>
      <c r="M151" s="16">
        <v>3</v>
      </c>
      <c r="N151" s="16">
        <v>0</v>
      </c>
      <c r="O151" s="16">
        <v>0</v>
      </c>
      <c r="P151" s="16">
        <v>0</v>
      </c>
      <c r="Q151" s="16">
        <v>0</v>
      </c>
      <c r="R151" s="16">
        <v>1</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9</v>
      </c>
      <c r="F159" s="16">
        <v>4</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1</v>
      </c>
      <c r="G160" s="16">
        <v>3</v>
      </c>
      <c r="H160" s="16">
        <v>1</v>
      </c>
      <c r="I160" s="16">
        <v>1</v>
      </c>
      <c r="J160" s="16">
        <v>1</v>
      </c>
      <c r="K160" s="16">
        <v>0</v>
      </c>
      <c r="L160" s="16">
        <v>0</v>
      </c>
      <c r="M160" s="16">
        <v>0</v>
      </c>
      <c r="N160" s="16">
        <v>0</v>
      </c>
      <c r="O160" s="16">
        <v>0</v>
      </c>
      <c r="P160" s="16">
        <v>0</v>
      </c>
      <c r="Q160" s="16">
        <v>5</v>
      </c>
      <c r="R160" s="12"/>
    </row>
    <row r="161" spans="1:18" s="7" customFormat="1" ht="18" customHeight="1" x14ac:dyDescent="0.25">
      <c r="A161" s="10"/>
      <c r="B161" s="39" t="s">
        <v>175</v>
      </c>
      <c r="C161" s="40"/>
      <c r="D161" s="41"/>
      <c r="E161" s="16">
        <v>1</v>
      </c>
      <c r="F161" s="16">
        <v>9</v>
      </c>
      <c r="G161" s="16">
        <v>3</v>
      </c>
      <c r="H161" s="16">
        <v>2</v>
      </c>
      <c r="I161" s="16">
        <v>1</v>
      </c>
      <c r="J161" s="16">
        <v>2</v>
      </c>
      <c r="K161" s="16">
        <v>0</v>
      </c>
      <c r="L161" s="16">
        <v>0</v>
      </c>
      <c r="M161" s="16">
        <v>0</v>
      </c>
      <c r="N161" s="16">
        <v>0</v>
      </c>
      <c r="O161" s="16">
        <v>0</v>
      </c>
      <c r="P161" s="16">
        <v>0</v>
      </c>
      <c r="Q161" s="16">
        <v>1</v>
      </c>
      <c r="R161" s="12"/>
    </row>
    <row r="162" spans="1:18" s="7" customFormat="1" ht="18" customHeight="1" x14ac:dyDescent="0.25">
      <c r="A162" s="10"/>
      <c r="B162" s="39" t="s">
        <v>176</v>
      </c>
      <c r="C162" s="40"/>
      <c r="D162" s="41"/>
      <c r="E162" s="16">
        <v>2</v>
      </c>
      <c r="F162" s="16">
        <v>5</v>
      </c>
      <c r="G162" s="16">
        <v>2</v>
      </c>
      <c r="H162" s="16">
        <v>1</v>
      </c>
      <c r="I162" s="16">
        <v>3</v>
      </c>
      <c r="J162" s="16">
        <v>1</v>
      </c>
      <c r="K162" s="16">
        <v>0</v>
      </c>
      <c r="L162" s="16">
        <v>0</v>
      </c>
      <c r="M162" s="16">
        <v>0</v>
      </c>
      <c r="N162" s="16">
        <v>0</v>
      </c>
      <c r="O162" s="16">
        <v>0</v>
      </c>
      <c r="P162" s="16">
        <v>0</v>
      </c>
      <c r="Q162" s="16">
        <v>2</v>
      </c>
      <c r="R162" s="12"/>
    </row>
    <row r="163" spans="1:18" s="7" customFormat="1" ht="18" customHeight="1" x14ac:dyDescent="0.25">
      <c r="A163" s="10"/>
      <c r="B163" s="39" t="s">
        <v>177</v>
      </c>
      <c r="C163" s="40"/>
      <c r="D163" s="41"/>
      <c r="E163" s="16">
        <v>4</v>
      </c>
      <c r="F163" s="16">
        <v>2</v>
      </c>
      <c r="G163" s="16">
        <v>4</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3</v>
      </c>
      <c r="F164" s="16">
        <v>0</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5</v>
      </c>
      <c r="F180" s="16">
        <v>3</v>
      </c>
      <c r="G180" s="16">
        <v>1</v>
      </c>
      <c r="H180" s="16">
        <v>0</v>
      </c>
      <c r="I180" s="16">
        <v>3</v>
      </c>
      <c r="J180" s="16">
        <v>6</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7</v>
      </c>
      <c r="F181" s="16">
        <v>2</v>
      </c>
      <c r="G181" s="16">
        <v>1</v>
      </c>
      <c r="H181" s="16">
        <v>2</v>
      </c>
      <c r="I181" s="16">
        <v>6</v>
      </c>
      <c r="J181" s="16">
        <v>0</v>
      </c>
      <c r="K181" s="16">
        <v>0</v>
      </c>
      <c r="L181" s="16">
        <v>0</v>
      </c>
      <c r="M181" s="16">
        <v>0</v>
      </c>
      <c r="N181" s="16">
        <v>0</v>
      </c>
      <c r="O181" s="16">
        <v>0</v>
      </c>
      <c r="P181" s="16">
        <v>0</v>
      </c>
      <c r="Q181" s="16">
        <v>7</v>
      </c>
      <c r="R181" s="12"/>
    </row>
    <row r="182" spans="1:18" s="7" customFormat="1" ht="18" customHeight="1" x14ac:dyDescent="0.25">
      <c r="A182" s="10"/>
      <c r="B182" s="39" t="s">
        <v>176</v>
      </c>
      <c r="C182" s="40"/>
      <c r="D182" s="41"/>
      <c r="E182" s="16">
        <v>4</v>
      </c>
      <c r="F182" s="16">
        <v>3</v>
      </c>
      <c r="G182" s="16">
        <v>2</v>
      </c>
      <c r="H182" s="16">
        <v>3</v>
      </c>
      <c r="I182" s="16">
        <v>1</v>
      </c>
      <c r="J182" s="16">
        <v>1</v>
      </c>
      <c r="K182" s="16">
        <v>0</v>
      </c>
      <c r="L182" s="16">
        <v>0</v>
      </c>
      <c r="M182" s="16">
        <v>0</v>
      </c>
      <c r="N182" s="16">
        <v>0</v>
      </c>
      <c r="O182" s="16">
        <v>0</v>
      </c>
      <c r="P182" s="16">
        <v>0</v>
      </c>
      <c r="Q182" s="16">
        <v>2</v>
      </c>
      <c r="R182" s="12"/>
    </row>
    <row r="183" spans="1:18" s="7" customFormat="1" ht="18" customHeight="1" x14ac:dyDescent="0.25">
      <c r="A183" s="10"/>
      <c r="B183" s="39" t="s">
        <v>177</v>
      </c>
      <c r="C183" s="40"/>
      <c r="D183" s="41"/>
      <c r="E183" s="16">
        <v>3</v>
      </c>
      <c r="F183" s="16">
        <v>3</v>
      </c>
      <c r="G183" s="16">
        <v>1</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2</v>
      </c>
      <c r="F184" s="16">
        <v>2</v>
      </c>
      <c r="G184" s="16">
        <v>0</v>
      </c>
      <c r="H184" s="16">
        <v>0</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8</v>
      </c>
      <c r="G190" s="16">
        <v>5</v>
      </c>
      <c r="H190" s="16">
        <v>8</v>
      </c>
      <c r="I190" s="16">
        <v>7</v>
      </c>
      <c r="J190" s="16">
        <v>10</v>
      </c>
      <c r="K190" s="16">
        <v>5</v>
      </c>
      <c r="L190" s="16">
        <v>5</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3</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3</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1</v>
      </c>
      <c r="G258" s="16">
        <v>0</v>
      </c>
      <c r="H258" s="16">
        <v>1</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3</v>
      </c>
      <c r="D276" s="72">
        <v>4</v>
      </c>
      <c r="E276" s="72">
        <v>8</v>
      </c>
      <c r="F276" s="72">
        <v>6</v>
      </c>
      <c r="G276" s="72">
        <v>9</v>
      </c>
      <c r="H276" s="72">
        <v>6</v>
      </c>
      <c r="I276" s="72">
        <v>7</v>
      </c>
      <c r="J276" s="72">
        <v>0</v>
      </c>
      <c r="K276" s="72">
        <v>1</v>
      </c>
      <c r="L276" s="72">
        <v>0</v>
      </c>
      <c r="M276" s="72">
        <v>11</v>
      </c>
      <c r="N276" s="72">
        <v>16</v>
      </c>
      <c r="O276" s="72">
        <v>2</v>
      </c>
    </row>
    <row r="277" spans="1:18" s="7" customFormat="1" ht="18" customHeight="1" x14ac:dyDescent="0.25">
      <c r="A277" s="10"/>
      <c r="B277" s="71" t="s">
        <v>261</v>
      </c>
      <c r="C277" s="72">
        <v>2</v>
      </c>
      <c r="D277" s="72">
        <v>7</v>
      </c>
      <c r="E277" s="72">
        <v>4</v>
      </c>
      <c r="F277" s="72">
        <v>6</v>
      </c>
      <c r="G277" s="72">
        <v>5</v>
      </c>
      <c r="H277" s="72">
        <v>10</v>
      </c>
      <c r="I277" s="72">
        <v>7</v>
      </c>
      <c r="J277" s="72">
        <v>0</v>
      </c>
      <c r="K277" s="72">
        <v>1</v>
      </c>
      <c r="L277" s="72">
        <v>0</v>
      </c>
      <c r="M277" s="72">
        <v>11</v>
      </c>
      <c r="N277" s="72">
        <v>16</v>
      </c>
      <c r="O277" s="72">
        <v>2</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5</v>
      </c>
      <c r="F282" s="72">
        <v>4</v>
      </c>
      <c r="G282" s="72">
        <v>0</v>
      </c>
      <c r="H282" s="72">
        <v>0</v>
      </c>
      <c r="I282" s="72">
        <v>1</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1</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31</v>
      </c>
      <c r="F284" s="72">
        <v>8</v>
      </c>
      <c r="G284" s="72">
        <v>23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3</v>
      </c>
      <c r="F285" s="72">
        <v>3</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33</v>
      </c>
      <c r="F286" s="73">
        <v>0</v>
      </c>
      <c r="G286" s="72">
        <v>9</v>
      </c>
      <c r="H286" s="72">
        <v>12</v>
      </c>
      <c r="I286" s="72">
        <v>7</v>
      </c>
      <c r="J286" s="72">
        <v>5</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2</v>
      </c>
      <c r="I287" s="73">
        <v>1</v>
      </c>
      <c r="J287" s="73">
        <v>1</v>
      </c>
      <c r="K287" s="73">
        <v>1</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19</v>
      </c>
      <c r="F288" s="72">
        <v>0</v>
      </c>
      <c r="G288" s="72">
        <v>10</v>
      </c>
      <c r="H288" s="72">
        <v>6</v>
      </c>
      <c r="I288" s="72">
        <v>0</v>
      </c>
      <c r="J288" s="72">
        <v>0</v>
      </c>
      <c r="K288" s="72">
        <v>3</v>
      </c>
      <c r="L288" s="73">
        <v>0</v>
      </c>
      <c r="M288" s="73">
        <v>0</v>
      </c>
      <c r="N288" s="73">
        <v>0</v>
      </c>
      <c r="O288" s="73">
        <v>0</v>
      </c>
      <c r="P288" s="73">
        <v>0</v>
      </c>
      <c r="Q288" s="72">
        <v>0</v>
      </c>
      <c r="R288" s="72">
        <v>0</v>
      </c>
    </row>
    <row r="289" spans="1:18" s="7" customFormat="1" x14ac:dyDescent="0.25">
      <c r="A289" s="10"/>
      <c r="B289" s="288" t="s">
        <v>273</v>
      </c>
      <c r="C289" s="288"/>
      <c r="D289" s="288"/>
      <c r="E289" s="72">
        <f>SUM(F289:R289)</f>
        <v>35</v>
      </c>
      <c r="F289" s="72">
        <v>10</v>
      </c>
      <c r="G289" s="72">
        <v>9</v>
      </c>
      <c r="H289" s="72">
        <v>4</v>
      </c>
      <c r="I289" s="72">
        <v>5</v>
      </c>
      <c r="J289" s="72">
        <v>2</v>
      </c>
      <c r="K289" s="72">
        <v>2</v>
      </c>
      <c r="L289" s="72">
        <v>2</v>
      </c>
      <c r="M289" s="72">
        <v>1</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59</v>
      </c>
      <c r="F292" s="72">
        <v>6</v>
      </c>
      <c r="G292" s="72">
        <v>23</v>
      </c>
      <c r="H292" s="72">
        <v>9</v>
      </c>
      <c r="I292" s="72">
        <v>8</v>
      </c>
      <c r="J292" s="72">
        <v>6</v>
      </c>
      <c r="K292" s="72">
        <v>6</v>
      </c>
      <c r="L292" s="72">
        <v>1</v>
      </c>
      <c r="M292" s="72">
        <v>0</v>
      </c>
      <c r="N292" s="72">
        <v>0</v>
      </c>
      <c r="O292" s="72">
        <v>0</v>
      </c>
      <c r="P292" s="72">
        <v>0</v>
      </c>
      <c r="Q292" s="72">
        <v>0</v>
      </c>
      <c r="R292" s="72">
        <v>0</v>
      </c>
    </row>
    <row r="293" spans="1:18" s="7" customFormat="1" x14ac:dyDescent="0.25">
      <c r="A293" s="10"/>
      <c r="B293" s="288" t="s">
        <v>276</v>
      </c>
      <c r="C293" s="288"/>
      <c r="D293" s="288"/>
      <c r="E293" s="72">
        <f>SUM(F293:R293)</f>
        <v>107</v>
      </c>
      <c r="F293" s="72">
        <v>4</v>
      </c>
      <c r="G293" s="72">
        <v>31</v>
      </c>
      <c r="H293" s="72">
        <v>25</v>
      </c>
      <c r="I293" s="72">
        <v>20</v>
      </c>
      <c r="J293" s="72">
        <v>14</v>
      </c>
      <c r="K293" s="72">
        <v>12</v>
      </c>
      <c r="L293" s="72">
        <v>1</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188</v>
      </c>
      <c r="F295" s="72">
        <v>6</v>
      </c>
      <c r="G295" s="72">
        <v>36</v>
      </c>
      <c r="H295" s="72">
        <v>26</v>
      </c>
      <c r="I295" s="72">
        <v>25</v>
      </c>
      <c r="J295" s="72">
        <v>21</v>
      </c>
      <c r="K295" s="72">
        <v>16</v>
      </c>
      <c r="L295" s="72">
        <v>13</v>
      </c>
      <c r="M295" s="72">
        <v>3</v>
      </c>
      <c r="N295" s="72">
        <v>3</v>
      </c>
      <c r="O295" s="72">
        <v>4</v>
      </c>
      <c r="P295" s="72">
        <v>13</v>
      </c>
      <c r="Q295" s="72">
        <v>18</v>
      </c>
      <c r="R295" s="72">
        <v>4</v>
      </c>
    </row>
    <row r="296" spans="1:18" s="7" customFormat="1" x14ac:dyDescent="0.25">
      <c r="A296" s="10"/>
      <c r="B296" s="288" t="s">
        <v>278</v>
      </c>
      <c r="C296" s="288"/>
      <c r="D296" s="288"/>
      <c r="E296" s="72">
        <f>SUM(F296:R296)</f>
        <v>13</v>
      </c>
      <c r="F296" s="72">
        <v>0</v>
      </c>
      <c r="G296" s="72">
        <v>2</v>
      </c>
      <c r="H296" s="72">
        <v>2</v>
      </c>
      <c r="I296" s="72">
        <v>1</v>
      </c>
      <c r="J296" s="72">
        <v>4</v>
      </c>
      <c r="K296" s="72">
        <v>4</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216</v>
      </c>
      <c r="F298" s="73">
        <v>0</v>
      </c>
      <c r="G298" s="72">
        <v>40</v>
      </c>
      <c r="H298" s="72">
        <v>53</v>
      </c>
      <c r="I298" s="72">
        <v>40</v>
      </c>
      <c r="J298" s="72">
        <v>21</v>
      </c>
      <c r="K298" s="72">
        <v>12</v>
      </c>
      <c r="L298" s="72">
        <v>1</v>
      </c>
      <c r="M298" s="72">
        <v>1</v>
      </c>
      <c r="N298" s="72">
        <v>3</v>
      </c>
      <c r="O298" s="72">
        <v>4</v>
      </c>
      <c r="P298" s="72">
        <v>12</v>
      </c>
      <c r="Q298" s="72">
        <v>21</v>
      </c>
      <c r="R298" s="72">
        <v>8</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1</v>
      </c>
      <c r="F301" s="72">
        <v>0</v>
      </c>
      <c r="G301" s="72">
        <v>0</v>
      </c>
      <c r="H301" s="72">
        <v>1</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31</v>
      </c>
      <c r="G311" s="81">
        <v>0</v>
      </c>
      <c r="H311" s="81">
        <v>0</v>
      </c>
      <c r="I311" s="81">
        <v>11</v>
      </c>
      <c r="J311" s="81">
        <v>12</v>
      </c>
      <c r="K311" s="81">
        <v>7</v>
      </c>
      <c r="L311" s="81">
        <v>1</v>
      </c>
      <c r="M311" s="82">
        <v>0</v>
      </c>
      <c r="O311" s="15"/>
    </row>
    <row r="312" spans="1:25" s="7" customFormat="1" ht="20.25" customHeight="1" x14ac:dyDescent="0.25">
      <c r="A312" s="10"/>
      <c r="B312" s="39" t="s">
        <v>296</v>
      </c>
      <c r="C312" s="79"/>
      <c r="D312" s="79"/>
      <c r="E312" s="80"/>
      <c r="F312" s="72">
        <v>40</v>
      </c>
      <c r="G312" s="81">
        <v>0</v>
      </c>
      <c r="H312" s="81">
        <v>2</v>
      </c>
      <c r="I312" s="81">
        <v>13</v>
      </c>
      <c r="J312" s="81">
        <v>16</v>
      </c>
      <c r="K312" s="81">
        <v>7</v>
      </c>
      <c r="L312" s="81">
        <v>2</v>
      </c>
      <c r="M312" s="82">
        <v>0</v>
      </c>
      <c r="N312" s="81">
        <v>1</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3</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3</v>
      </c>
      <c r="E323" s="16">
        <v>2</v>
      </c>
      <c r="F323" s="16">
        <v>8</v>
      </c>
      <c r="G323" s="16">
        <v>5</v>
      </c>
      <c r="H323" s="16">
        <v>3</v>
      </c>
      <c r="I323" s="16">
        <v>1</v>
      </c>
      <c r="J323" s="16">
        <v>0</v>
      </c>
      <c r="K323" s="16">
        <v>0</v>
      </c>
      <c r="L323" s="16">
        <v>0</v>
      </c>
      <c r="M323" s="16">
        <v>0</v>
      </c>
      <c r="N323" s="16">
        <v>0</v>
      </c>
    </row>
    <row r="324" spans="1:25" s="7" customFormat="1" ht="18" customHeight="1" x14ac:dyDescent="0.25">
      <c r="A324" s="10"/>
      <c r="B324" s="279" t="s">
        <v>122</v>
      </c>
      <c r="C324" s="280"/>
      <c r="D324" s="16">
        <v>6</v>
      </c>
      <c r="E324" s="16">
        <v>6</v>
      </c>
      <c r="F324" s="16">
        <v>3</v>
      </c>
      <c r="G324" s="16">
        <v>6</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6</v>
      </c>
      <c r="E325" s="16">
        <v>6</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7</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0</v>
      </c>
      <c r="I349" s="100">
        <f t="shared" si="0"/>
        <v>9</v>
      </c>
      <c r="J349" s="100">
        <f t="shared" si="0"/>
        <v>31</v>
      </c>
      <c r="K349" s="100">
        <f t="shared" si="0"/>
        <v>41</v>
      </c>
      <c r="L349" s="101">
        <f t="shared" si="0"/>
        <v>82</v>
      </c>
      <c r="O349" s="98"/>
    </row>
    <row r="350" spans="1:26" s="97" customFormat="1" ht="27" customHeight="1" x14ac:dyDescent="0.25">
      <c r="B350" s="271" t="s">
        <v>338</v>
      </c>
      <c r="C350" s="271"/>
      <c r="D350" s="271"/>
      <c r="E350" s="271"/>
      <c r="F350" s="271"/>
      <c r="G350" s="102">
        <f t="shared" ref="G350:L350" si="1">SUM(G351:G355)</f>
        <v>1</v>
      </c>
      <c r="H350" s="102">
        <f t="shared" si="1"/>
        <v>0</v>
      </c>
      <c r="I350" s="102">
        <f t="shared" si="1"/>
        <v>9</v>
      </c>
      <c r="J350" s="102">
        <f t="shared" si="1"/>
        <v>31</v>
      </c>
      <c r="K350" s="102">
        <f t="shared" si="1"/>
        <v>41</v>
      </c>
      <c r="L350" s="103">
        <f t="shared" si="1"/>
        <v>82</v>
      </c>
      <c r="O350" s="98"/>
    </row>
    <row r="351" spans="1:26" s="97" customFormat="1" ht="15" x14ac:dyDescent="0.25">
      <c r="A351" s="8"/>
      <c r="B351" s="269" t="s">
        <v>339</v>
      </c>
      <c r="C351" s="269"/>
      <c r="D351" s="269"/>
      <c r="E351" s="269"/>
      <c r="F351" s="269"/>
      <c r="G351" s="104">
        <v>1</v>
      </c>
      <c r="H351" s="104">
        <v>0</v>
      </c>
      <c r="I351" s="104">
        <v>2</v>
      </c>
      <c r="J351" s="104">
        <v>7</v>
      </c>
      <c r="K351" s="104">
        <v>16</v>
      </c>
      <c r="L351" s="105">
        <f>SUM(G351:K351)</f>
        <v>26</v>
      </c>
      <c r="O351" s="98"/>
    </row>
    <row r="352" spans="1:26" s="97" customFormat="1" ht="15" x14ac:dyDescent="0.25">
      <c r="A352" s="8"/>
      <c r="B352" s="256" t="s">
        <v>340</v>
      </c>
      <c r="C352" s="256"/>
      <c r="D352" s="256"/>
      <c r="E352" s="256"/>
      <c r="F352" s="256"/>
      <c r="G352" s="104">
        <v>0</v>
      </c>
      <c r="H352" s="104">
        <v>0</v>
      </c>
      <c r="I352" s="104">
        <v>7</v>
      </c>
      <c r="J352" s="104">
        <v>23</v>
      </c>
      <c r="K352" s="104">
        <v>24</v>
      </c>
      <c r="L352" s="105">
        <f>SUM(G352:K352)</f>
        <v>54</v>
      </c>
      <c r="O352" s="98"/>
    </row>
    <row r="353" spans="1:15" s="97" customFormat="1" ht="15" x14ac:dyDescent="0.25">
      <c r="A353" s="8"/>
      <c r="B353" s="256" t="s">
        <v>341</v>
      </c>
      <c r="C353" s="256"/>
      <c r="D353" s="256"/>
      <c r="E353" s="256"/>
      <c r="F353" s="256"/>
      <c r="G353" s="104">
        <v>0</v>
      </c>
      <c r="H353" s="104">
        <v>0</v>
      </c>
      <c r="I353" s="104">
        <v>0</v>
      </c>
      <c r="J353" s="104">
        <v>1</v>
      </c>
      <c r="K353" s="104">
        <v>1</v>
      </c>
      <c r="L353" s="105">
        <f>SUM(G353:K353)</f>
        <v>2</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1</v>
      </c>
      <c r="J371" s="114">
        <v>0</v>
      </c>
      <c r="K371" s="114">
        <v>0</v>
      </c>
      <c r="L371" s="114">
        <v>0</v>
      </c>
      <c r="M371" s="114">
        <v>0</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7</v>
      </c>
      <c r="I382" s="133">
        <f>SUM(I383:I385)</f>
        <v>7</v>
      </c>
      <c r="J382" s="133">
        <f>SUM(J383:J385)</f>
        <v>15</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1</v>
      </c>
      <c r="I383" s="104">
        <v>3</v>
      </c>
      <c r="J383" s="134">
        <f>SUM(G383:I383)</f>
        <v>4</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1</v>
      </c>
      <c r="H385" s="104">
        <v>6</v>
      </c>
      <c r="I385" s="104">
        <v>4</v>
      </c>
      <c r="J385" s="134">
        <f>SUM(G385:I385)</f>
        <v>11</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1</v>
      </c>
      <c r="G403" s="141">
        <v>0</v>
      </c>
      <c r="H403" s="141">
        <v>0</v>
      </c>
      <c r="I403" s="141">
        <v>0</v>
      </c>
      <c r="J403" s="141">
        <v>0</v>
      </c>
      <c r="K403" s="141">
        <v>0</v>
      </c>
      <c r="L403" s="141">
        <v>0</v>
      </c>
      <c r="M403" s="141">
        <v>0</v>
      </c>
      <c r="N403" s="141">
        <v>1</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1</v>
      </c>
      <c r="G420" s="104">
        <v>0</v>
      </c>
      <c r="H420" s="104">
        <v>0</v>
      </c>
      <c r="I420" s="104">
        <v>0</v>
      </c>
      <c r="J420" s="104">
        <v>1</v>
      </c>
      <c r="K420" s="151">
        <f>SUM(D420:J420)</f>
        <v>2</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G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432</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1</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v>
      </c>
      <c r="G78" s="24">
        <v>2</v>
      </c>
      <c r="H78" s="24">
        <v>4</v>
      </c>
      <c r="L78" s="22"/>
    </row>
    <row r="79" spans="1:12" s="7" customFormat="1" ht="18" customHeight="1" x14ac:dyDescent="0.25">
      <c r="A79" s="23"/>
      <c r="B79" s="299" t="s">
        <v>79</v>
      </c>
      <c r="C79" s="299"/>
      <c r="D79" s="299"/>
      <c r="E79" s="299"/>
      <c r="F79" s="24">
        <v>0</v>
      </c>
      <c r="G79" s="24">
        <v>2</v>
      </c>
      <c r="H79" s="24">
        <v>1</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1</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1</v>
      </c>
      <c r="G85" s="24">
        <v>0</v>
      </c>
      <c r="H85" s="24">
        <v>1</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1</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1</v>
      </c>
      <c r="E111" s="16">
        <v>0</v>
      </c>
      <c r="F111" s="16">
        <v>0</v>
      </c>
      <c r="G111" s="16">
        <v>0</v>
      </c>
      <c r="H111" s="16">
        <v>1</v>
      </c>
      <c r="I111" s="16">
        <v>0</v>
      </c>
      <c r="J111" s="16">
        <v>0</v>
      </c>
      <c r="K111" s="16">
        <v>0</v>
      </c>
      <c r="L111" s="16">
        <v>1</v>
      </c>
      <c r="M111" s="16">
        <v>1</v>
      </c>
      <c r="N111" s="16">
        <v>1</v>
      </c>
      <c r="O111" s="27">
        <f>SUM(D111:N111)</f>
        <v>5</v>
      </c>
      <c r="P111" s="12"/>
      <c r="T111" s="12"/>
    </row>
    <row r="112" spans="1:20" s="7" customFormat="1" ht="18" customHeight="1" x14ac:dyDescent="0.25">
      <c r="A112" s="10"/>
      <c r="B112" s="279" t="s">
        <v>122</v>
      </c>
      <c r="C112" s="280"/>
      <c r="D112" s="16">
        <v>0</v>
      </c>
      <c r="E112" s="16">
        <v>0</v>
      </c>
      <c r="F112" s="16">
        <v>2</v>
      </c>
      <c r="G112" s="16">
        <v>0</v>
      </c>
      <c r="H112" s="16">
        <v>0</v>
      </c>
      <c r="I112" s="16">
        <v>2</v>
      </c>
      <c r="J112" s="28"/>
      <c r="K112" s="28"/>
      <c r="L112" s="28"/>
      <c r="M112" s="28"/>
      <c r="N112" s="28"/>
      <c r="O112" s="27">
        <f>SUM(D112:I112)</f>
        <v>4</v>
      </c>
      <c r="P112" s="12"/>
      <c r="T112" s="12"/>
    </row>
    <row r="113" spans="1:20" s="7" customFormat="1" ht="18" customHeight="1" x14ac:dyDescent="0.25">
      <c r="A113" s="10"/>
      <c r="B113" s="279" t="s">
        <v>123</v>
      </c>
      <c r="C113" s="280"/>
      <c r="D113" s="16">
        <v>0</v>
      </c>
      <c r="E113" s="16">
        <v>0</v>
      </c>
      <c r="F113" s="16">
        <v>2</v>
      </c>
      <c r="G113" s="16">
        <v>2</v>
      </c>
      <c r="H113" s="28"/>
      <c r="I113" s="28"/>
      <c r="J113" s="28"/>
      <c r="K113" s="28"/>
      <c r="L113" s="28"/>
      <c r="M113" s="28"/>
      <c r="N113" s="28"/>
      <c r="O113" s="27">
        <f>SUM(D113:G113)</f>
        <v>4</v>
      </c>
      <c r="P113" s="12"/>
      <c r="T113" s="12"/>
    </row>
    <row r="114" spans="1:20" s="7" customFormat="1" ht="18" customHeight="1" x14ac:dyDescent="0.25">
      <c r="A114" s="10"/>
      <c r="B114" s="279" t="s">
        <v>124</v>
      </c>
      <c r="C114" s="280"/>
      <c r="D114" s="16">
        <v>1</v>
      </c>
      <c r="E114" s="16">
        <v>2</v>
      </c>
      <c r="F114" s="16">
        <v>2</v>
      </c>
      <c r="G114" s="16">
        <v>0</v>
      </c>
      <c r="H114" s="28"/>
      <c r="I114" s="28"/>
      <c r="J114" s="28"/>
      <c r="K114" s="28"/>
      <c r="L114" s="28"/>
      <c r="M114" s="28"/>
      <c r="N114" s="28"/>
      <c r="O114" s="27">
        <f>SUM(D114:G114)</f>
        <v>5</v>
      </c>
      <c r="P114" s="12"/>
      <c r="T114" s="12"/>
    </row>
    <row r="115" spans="1:20" s="7" customFormat="1" ht="18" customHeight="1" x14ac:dyDescent="0.25">
      <c r="A115" s="10"/>
      <c r="B115" s="279" t="s">
        <v>125</v>
      </c>
      <c r="C115" s="280"/>
      <c r="D115" s="16">
        <v>2</v>
      </c>
      <c r="E115" s="16">
        <v>0</v>
      </c>
      <c r="F115" s="16">
        <v>0</v>
      </c>
      <c r="G115" s="16">
        <v>1</v>
      </c>
      <c r="H115" s="28"/>
      <c r="I115" s="28"/>
      <c r="J115" s="28"/>
      <c r="K115" s="28"/>
      <c r="L115" s="28"/>
      <c r="M115" s="28"/>
      <c r="N115" s="28"/>
      <c r="O115" s="27">
        <f>SUM(D115:G115)</f>
        <v>3</v>
      </c>
      <c r="P115" s="12"/>
      <c r="T115" s="12"/>
    </row>
    <row r="116" spans="1:20" s="7" customFormat="1" ht="18" customHeight="1" x14ac:dyDescent="0.25">
      <c r="A116" s="10"/>
      <c r="B116" s="279" t="s">
        <v>126</v>
      </c>
      <c r="C116" s="280"/>
      <c r="D116" s="16">
        <v>3</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2</v>
      </c>
      <c r="L142" s="16">
        <v>4</v>
      </c>
      <c r="M142" s="16">
        <v>2</v>
      </c>
      <c r="N142" s="16">
        <v>3</v>
      </c>
      <c r="O142" s="33">
        <v>1</v>
      </c>
      <c r="P142" s="33">
        <v>1</v>
      </c>
      <c r="Q142" s="33">
        <v>0</v>
      </c>
      <c r="R142" s="33">
        <v>0</v>
      </c>
      <c r="S142" s="33">
        <v>0</v>
      </c>
      <c r="T142" s="33">
        <v>0</v>
      </c>
      <c r="U142" s="27">
        <f>SUM(H142:N142)</f>
        <v>11</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1</v>
      </c>
      <c r="M143" s="16">
        <v>1</v>
      </c>
      <c r="N143" s="16">
        <v>3</v>
      </c>
      <c r="O143" s="16">
        <v>1</v>
      </c>
      <c r="P143" s="16">
        <v>1</v>
      </c>
      <c r="Q143" s="16">
        <v>0</v>
      </c>
      <c r="R143" s="16">
        <v>0</v>
      </c>
      <c r="S143" s="16">
        <v>0</v>
      </c>
      <c r="T143" s="16">
        <v>0</v>
      </c>
      <c r="U143" s="27">
        <f>SUM(J143:T143)</f>
        <v>7</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1</v>
      </c>
      <c r="M144" s="16">
        <v>2</v>
      </c>
      <c r="N144" s="16">
        <v>0</v>
      </c>
      <c r="O144" s="16">
        <v>0</v>
      </c>
      <c r="P144" s="16">
        <v>0</v>
      </c>
      <c r="Q144" s="16">
        <v>0</v>
      </c>
      <c r="R144" s="16">
        <v>0</v>
      </c>
      <c r="S144" s="16">
        <v>0</v>
      </c>
      <c r="T144" s="16">
        <v>0</v>
      </c>
      <c r="U144" s="27">
        <f>SUM(J144:T144)</f>
        <v>3</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1</v>
      </c>
      <c r="J151" s="16">
        <v>1</v>
      </c>
      <c r="K151" s="16">
        <v>3</v>
      </c>
      <c r="L151" s="16">
        <v>1</v>
      </c>
      <c r="M151" s="16">
        <v>0</v>
      </c>
      <c r="N151" s="16">
        <v>3</v>
      </c>
      <c r="O151" s="16">
        <v>0</v>
      </c>
      <c r="P151" s="16">
        <v>1</v>
      </c>
      <c r="Q151" s="16">
        <v>0</v>
      </c>
      <c r="R151" s="16">
        <v>1</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1</v>
      </c>
      <c r="G159" s="16">
        <v>0</v>
      </c>
      <c r="H159" s="16">
        <v>0</v>
      </c>
      <c r="I159" s="16">
        <v>0</v>
      </c>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1</v>
      </c>
      <c r="I160" s="16">
        <v>1</v>
      </c>
      <c r="J160" s="16">
        <v>1</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2</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1</v>
      </c>
      <c r="R162" s="12"/>
    </row>
    <row r="163" spans="1:18" s="7" customFormat="1" ht="18" customHeight="1" x14ac:dyDescent="0.25">
      <c r="A163" s="10"/>
      <c r="B163" s="39" t="s">
        <v>177</v>
      </c>
      <c r="C163" s="40"/>
      <c r="D163" s="41"/>
      <c r="E163" s="16">
        <v>1</v>
      </c>
      <c r="F163" s="16">
        <v>0</v>
      </c>
      <c r="G163" s="16">
        <v>0</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1</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2</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2</v>
      </c>
      <c r="J190" s="16">
        <v>1</v>
      </c>
      <c r="K190" s="16">
        <v>2</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1</v>
      </c>
      <c r="E276" s="72">
        <v>0</v>
      </c>
      <c r="F276" s="72">
        <v>0</v>
      </c>
      <c r="G276" s="72">
        <v>1</v>
      </c>
      <c r="H276" s="72">
        <v>2</v>
      </c>
      <c r="I276" s="72">
        <v>3</v>
      </c>
      <c r="J276" s="72">
        <v>1</v>
      </c>
      <c r="K276" s="72">
        <v>1</v>
      </c>
      <c r="L276" s="72">
        <v>0</v>
      </c>
      <c r="M276" s="72">
        <v>0</v>
      </c>
      <c r="N276" s="72">
        <v>0</v>
      </c>
      <c r="O276" s="72">
        <v>0</v>
      </c>
    </row>
    <row r="277" spans="1:18" s="7" customFormat="1" ht="18" customHeight="1" x14ac:dyDescent="0.25">
      <c r="A277" s="10"/>
      <c r="B277" s="71" t="s">
        <v>261</v>
      </c>
      <c r="C277" s="72">
        <v>1</v>
      </c>
      <c r="D277" s="72">
        <v>1</v>
      </c>
      <c r="E277" s="72">
        <v>2</v>
      </c>
      <c r="F277" s="72">
        <v>2</v>
      </c>
      <c r="G277" s="72">
        <v>0</v>
      </c>
      <c r="H277" s="72">
        <v>1</v>
      </c>
      <c r="I277" s="72">
        <v>3</v>
      </c>
      <c r="J277" s="72">
        <v>0</v>
      </c>
      <c r="K277" s="72">
        <v>1</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v>
      </c>
      <c r="F284" s="72">
        <v>1</v>
      </c>
      <c r="G284" s="72">
        <v>2</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4</v>
      </c>
      <c r="F286" s="73">
        <v>0</v>
      </c>
      <c r="G286" s="72">
        <v>2</v>
      </c>
      <c r="H286" s="72">
        <v>0</v>
      </c>
      <c r="I286" s="72">
        <v>2</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3</v>
      </c>
      <c r="F288" s="72">
        <v>0</v>
      </c>
      <c r="G288" s="72">
        <v>0</v>
      </c>
      <c r="H288" s="72">
        <v>0</v>
      </c>
      <c r="I288" s="72">
        <v>0</v>
      </c>
      <c r="J288" s="72">
        <v>1</v>
      </c>
      <c r="K288" s="72">
        <v>2</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5</v>
      </c>
      <c r="F295" s="72">
        <v>0</v>
      </c>
      <c r="G295" s="72">
        <v>0</v>
      </c>
      <c r="H295" s="72">
        <v>0</v>
      </c>
      <c r="I295" s="72">
        <v>0</v>
      </c>
      <c r="J295" s="72">
        <v>0</v>
      </c>
      <c r="K295" s="72">
        <v>0</v>
      </c>
      <c r="L295" s="72">
        <v>3</v>
      </c>
      <c r="M295" s="72">
        <v>1</v>
      </c>
      <c r="N295" s="72">
        <v>1</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13</v>
      </c>
      <c r="F298" s="73">
        <v>0</v>
      </c>
      <c r="G298" s="72">
        <v>3</v>
      </c>
      <c r="H298" s="72">
        <v>2</v>
      </c>
      <c r="I298" s="72">
        <v>2</v>
      </c>
      <c r="J298" s="72">
        <v>4</v>
      </c>
      <c r="K298" s="72">
        <v>2</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0</v>
      </c>
      <c r="F323" s="16">
        <v>0</v>
      </c>
      <c r="G323" s="16">
        <v>0</v>
      </c>
      <c r="H323" s="16">
        <v>0</v>
      </c>
      <c r="I323" s="16">
        <v>1</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1</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3</v>
      </c>
      <c r="K349" s="100">
        <f t="shared" si="0"/>
        <v>6</v>
      </c>
      <c r="L349" s="101">
        <f t="shared" si="0"/>
        <v>10</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3</v>
      </c>
      <c r="K350" s="102">
        <f t="shared" si="1"/>
        <v>6</v>
      </c>
      <c r="L350" s="103">
        <f t="shared" si="1"/>
        <v>10</v>
      </c>
      <c r="O350" s="98"/>
    </row>
    <row r="351" spans="1:26" s="97" customFormat="1" ht="15" x14ac:dyDescent="0.25">
      <c r="A351" s="8"/>
      <c r="B351" s="269" t="s">
        <v>339</v>
      </c>
      <c r="C351" s="269"/>
      <c r="D351" s="269"/>
      <c r="E351" s="269"/>
      <c r="F351" s="269"/>
      <c r="G351" s="104">
        <v>0</v>
      </c>
      <c r="H351" s="104">
        <v>0</v>
      </c>
      <c r="I351" s="104">
        <v>0</v>
      </c>
      <c r="J351" s="104">
        <v>2</v>
      </c>
      <c r="K351" s="104">
        <v>1</v>
      </c>
      <c r="L351" s="105">
        <f>SUM(G351:K351)</f>
        <v>3</v>
      </c>
      <c r="O351" s="98"/>
    </row>
    <row r="352" spans="1:26" s="97" customFormat="1" ht="15" x14ac:dyDescent="0.25">
      <c r="A352" s="8"/>
      <c r="B352" s="256" t="s">
        <v>340</v>
      </c>
      <c r="C352" s="256"/>
      <c r="D352" s="256"/>
      <c r="E352" s="256"/>
      <c r="F352" s="256"/>
      <c r="G352" s="104">
        <v>0</v>
      </c>
      <c r="H352" s="104">
        <v>0</v>
      </c>
      <c r="I352" s="104">
        <v>1</v>
      </c>
      <c r="J352" s="104">
        <v>1</v>
      </c>
      <c r="K352" s="104">
        <v>5</v>
      </c>
      <c r="L352" s="105">
        <f>SUM(G352:K352)</f>
        <v>7</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v>
      </c>
      <c r="F403" s="140">
        <f>H403+J403+L403+N403+P403+R403+T403</f>
        <v>0</v>
      </c>
      <c r="G403" s="141">
        <v>0</v>
      </c>
      <c r="H403" s="141">
        <v>0</v>
      </c>
      <c r="I403" s="141">
        <v>0</v>
      </c>
      <c r="J403" s="141">
        <v>0</v>
      </c>
      <c r="K403" s="141">
        <v>0</v>
      </c>
      <c r="L403" s="141">
        <v>0</v>
      </c>
      <c r="M403" s="141">
        <v>0</v>
      </c>
      <c r="N403" s="141">
        <v>0</v>
      </c>
      <c r="O403" s="141">
        <v>1</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G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MRAI</vt: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2026-01-14T13:20:22Z</dcterms:modified>
</cp:coreProperties>
</file>