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TBC\"/>
    </mc:Choice>
  </mc:AlternateContent>
  <xr:revisionPtr revIDLastSave="0" documentId="13_ncr:1_{BD66CA33-F46D-46DD-A88A-3C35AAC793F7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6" l="1"/>
  <c r="H135" i="16"/>
  <c r="H134" i="16"/>
  <c r="H133" i="16"/>
  <c r="H132" i="16"/>
  <c r="H131" i="16"/>
  <c r="H130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G112" i="1"/>
  <c r="G111" i="1"/>
  <c r="C92" i="1"/>
  <c r="D86" i="1"/>
  <c r="C86" i="1"/>
  <c r="B79" i="1"/>
  <c r="E57" i="1"/>
  <c r="E56" i="1"/>
  <c r="E55" i="1"/>
  <c r="E54" i="1"/>
  <c r="E53" i="1"/>
  <c r="E52" i="1"/>
  <c r="E51" i="1"/>
  <c r="B34" i="1"/>
  <c r="B26" i="1"/>
  <c r="D19" i="1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<sst xmlns="http://schemas.openxmlformats.org/spreadsheetml/2006/main" count="2784" uniqueCount="147">
  <si>
    <t>REPORTE MENSUAL DE ACTIVIDADES DE PREVENCIÓN Y CONTROL DE TUBERCULOSIS</t>
  </si>
  <si>
    <t>PERIODO:</t>
  </si>
  <si>
    <t xml:space="preserve"> 01/12/2025</t>
  </si>
  <si>
    <t>AL</t>
  </si>
  <si>
    <t xml:space="preserve"> 31/12/2025</t>
  </si>
  <si>
    <t>MICRO RED:</t>
  </si>
  <si>
    <t>ALTO INCLAN</t>
  </si>
  <si>
    <t>ESTABLECIMIENTO:</t>
  </si>
  <si>
    <t>HOSPITAL ALTO INCLAN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</si>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</sst>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2">
    <border>
      <left/>
      <right/>
      <top/>
      <bottom/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right" vertical="top" wrapText="1"/>
    </xf>
    <xf numFmtId="0" fontId="8" fillId="6" borderId="14" xfId="0" applyFont="1" applyFill="1" applyBorder="1" applyAlignment="1">
      <alignment horizontal="right" vertical="top" wrapText="1"/>
    </xf>
    <xf numFmtId="0" fontId="12" fillId="0" borderId="4" xfId="0" applyFont="1" applyBorder="1"/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205</v>
      </c>
      <c r="B12" s="7">
        <v>205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410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410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</v>
      </c>
      <c r="D52" s="12">
        <v>0</v>
      </c>
      <c r="E52" s="12">
        <f t="shared" si="0"/>
        <v>2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111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2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</v>
      </c>
      <c r="C111" s="7">
        <v>10</v>
      </c>
      <c r="D111" s="7">
        <v>63</v>
      </c>
      <c r="E111" s="7">
        <v>98</v>
      </c>
      <c r="F111" s="7">
        <v>31</v>
      </c>
      <c r="G111" s="34">
        <f>B111+C111+D111+E111+F111</f>
        <v>205</v>
      </c>
    </row>
    <row r="112" spans="1:33" x14ac:dyDescent="0.25">
      <c r="A112" s="33" t="s">
        <v>91</v>
      </c>
      <c r="B112" s="7">
        <v>3</v>
      </c>
      <c r="C112" s="7">
        <v>10</v>
      </c>
      <c r="D112" s="7">
        <v>63</v>
      </c>
      <c r="E112" s="7">
        <v>98</v>
      </c>
      <c r="F112" s="7">
        <v>31</v>
      </c>
      <c r="G112" s="34">
        <f>B112+C112+D112+E112+F112</f>
        <v>205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7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140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2</v>
      </c>
      <c r="B12" s="7">
        <v>2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4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4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2</v>
      </c>
      <c r="F111" s="7">
        <v>0</v>
      </c>
      <c r="G111" s="34">
        <f>B111+C111+D111+E111+F111</f>
        <v>2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2</v>
      </c>
      <c r="F112" s="7">
        <v>0</v>
      </c>
      <c r="G112" s="34">
        <f>B112+C112+D112+E112+F112</f>
        <v>2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39</v>
      </c>
      <c r="B12" s="7">
        <v>39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78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78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</v>
      </c>
      <c r="C111" s="7">
        <v>2</v>
      </c>
      <c r="D111" s="7">
        <v>12</v>
      </c>
      <c r="E111" s="7">
        <v>18</v>
      </c>
      <c r="F111" s="7">
        <v>5</v>
      </c>
      <c r="G111" s="34">
        <f>B111+C111+D111+E111+F111</f>
        <v>39</v>
      </c>
    </row>
    <row r="112" spans="1:33" x14ac:dyDescent="0.25">
      <c r="A112" s="33" t="s">
        <v>91</v>
      </c>
      <c r="B112" s="7">
        <v>2</v>
      </c>
      <c r="C112" s="7">
        <v>2</v>
      </c>
      <c r="D112" s="7">
        <v>12</v>
      </c>
      <c r="E112" s="7">
        <v>18</v>
      </c>
      <c r="F112" s="7">
        <v>5</v>
      </c>
      <c r="G112" s="34">
        <f>B112+C112+D112+E112+F112</f>
        <v>39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142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35</v>
      </c>
      <c r="B12" s="7">
        <v>35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70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70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2</v>
      </c>
      <c r="D111" s="7">
        <v>12</v>
      </c>
      <c r="E111" s="7">
        <v>16</v>
      </c>
      <c r="F111" s="7">
        <v>4</v>
      </c>
      <c r="G111" s="34">
        <f>B111+C111+D111+E111+F111</f>
        <v>35</v>
      </c>
    </row>
    <row r="112" spans="1:33" x14ac:dyDescent="0.25">
      <c r="A112" s="33" t="s">
        <v>91</v>
      </c>
      <c r="B112" s="7">
        <v>1</v>
      </c>
      <c r="C112" s="7">
        <v>2</v>
      </c>
      <c r="D112" s="7">
        <v>12</v>
      </c>
      <c r="E112" s="7">
        <v>16</v>
      </c>
      <c r="F112" s="7">
        <v>4</v>
      </c>
      <c r="G112" s="34">
        <f>B112+C112+D112+E112+F112</f>
        <v>35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143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3</v>
      </c>
      <c r="B12" s="7">
        <v>3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6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6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2</v>
      </c>
      <c r="F111" s="7">
        <v>1</v>
      </c>
      <c r="G111" s="34">
        <f>B111+C111+D111+E111+F111</f>
        <v>3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2</v>
      </c>
      <c r="F112" s="7">
        <v>1</v>
      </c>
      <c r="G112" s="34">
        <f>B112+C112+D112+E112+F112</f>
        <v>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144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0</v>
      </c>
      <c r="B12" s="7">
        <v>0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0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0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34">
        <f>B111+C111+D111+E111+F111</f>
        <v>0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34">
        <f>B112+C112+D112+E112+F112</f>
        <v>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145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1</v>
      </c>
      <c r="B12" s="7">
        <v>1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2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2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0</v>
      </c>
      <c r="D111" s="7">
        <v>0</v>
      </c>
      <c r="E111" s="7">
        <v>0</v>
      </c>
      <c r="F111" s="7">
        <v>0</v>
      </c>
      <c r="G111" s="34">
        <f>B111+C111+D111+E111+F111</f>
        <v>1</v>
      </c>
    </row>
    <row r="112" spans="1:33" x14ac:dyDescent="0.25">
      <c r="A112" s="33" t="s">
        <v>91</v>
      </c>
      <c r="B112" s="7">
        <v>1</v>
      </c>
      <c r="C112" s="7">
        <v>0</v>
      </c>
      <c r="D112" s="7">
        <v>0</v>
      </c>
      <c r="E112" s="7">
        <v>0</v>
      </c>
      <c r="F112" s="7">
        <v>0</v>
      </c>
      <c r="G112" s="34">
        <f>B112+C112+D112+E112+F112</f>
        <v>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workbookViewId="0">
      <selection activeCell="L123" sqref="L123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279</v>
      </c>
      <c r="B12" s="7">
        <v>279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559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559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</v>
      </c>
      <c r="D52" s="12">
        <v>0</v>
      </c>
      <c r="E52" s="12">
        <f t="shared" si="0"/>
        <v>2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112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2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6</v>
      </c>
      <c r="C111" s="7">
        <v>14</v>
      </c>
      <c r="D111" s="7">
        <v>81</v>
      </c>
      <c r="E111" s="7">
        <v>139</v>
      </c>
      <c r="F111" s="7">
        <v>39</v>
      </c>
      <c r="G111" s="34">
        <f>B111+C111+D111+E111+F111</f>
        <v>279</v>
      </c>
    </row>
    <row r="112" spans="1:33" x14ac:dyDescent="0.25">
      <c r="A112" s="33" t="s">
        <v>91</v>
      </c>
      <c r="B112" s="7">
        <v>6</v>
      </c>
      <c r="C112" s="7">
        <v>14</v>
      </c>
      <c r="D112" s="7">
        <v>81</v>
      </c>
      <c r="E112" s="7">
        <v>139</v>
      </c>
      <c r="F112" s="7">
        <v>39</v>
      </c>
      <c r="G112" s="34">
        <f>B112+C112+D112+E112+F112</f>
        <v>279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43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1</v>
      </c>
      <c r="G118" s="41">
        <v>0</v>
      </c>
      <c r="H118" s="42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9" ht="25.5" x14ac:dyDescent="0.25">
      <c r="A129" s="69" t="s">
        <v>117</v>
      </c>
      <c r="B129" s="70" t="s">
        <v>118</v>
      </c>
      <c r="C129" s="71">
        <v>0</v>
      </c>
      <c r="D129" s="71">
        <v>0</v>
      </c>
      <c r="E129" s="71">
        <v>0</v>
      </c>
      <c r="F129" s="71">
        <v>0</v>
      </c>
      <c r="G129" s="71">
        <v>0</v>
      </c>
      <c r="H129" s="72">
        <v>0</v>
      </c>
      <c r="I129" s="73"/>
    </row>
    <row r="130" spans="1:9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9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9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9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9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9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9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36</v>
      </c>
      <c r="B12" s="7">
        <v>36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72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72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25</v>
      </c>
      <c r="E111" s="7">
        <v>6</v>
      </c>
      <c r="F111" s="7">
        <v>5</v>
      </c>
      <c r="G111" s="34">
        <f>B111+C111+D111+E111+F111</f>
        <v>36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25</v>
      </c>
      <c r="E112" s="7">
        <v>6</v>
      </c>
      <c r="F112" s="7">
        <v>5</v>
      </c>
      <c r="G112" s="34">
        <f>B112+C112+D112+E112+F112</f>
        <v>36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133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141</v>
      </c>
      <c r="B12" s="7">
        <v>141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282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282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</v>
      </c>
      <c r="D52" s="12">
        <v>0</v>
      </c>
      <c r="E52" s="12">
        <f t="shared" si="0"/>
        <v>2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111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2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</v>
      </c>
      <c r="C111" s="7">
        <v>9</v>
      </c>
      <c r="D111" s="7">
        <v>25</v>
      </c>
      <c r="E111" s="7">
        <v>80</v>
      </c>
      <c r="F111" s="7">
        <v>24</v>
      </c>
      <c r="G111" s="34">
        <f>B111+C111+D111+E111+F111</f>
        <v>141</v>
      </c>
    </row>
    <row r="112" spans="1:33" x14ac:dyDescent="0.25">
      <c r="A112" s="33" t="s">
        <v>91</v>
      </c>
      <c r="B112" s="7">
        <v>3</v>
      </c>
      <c r="C112" s="7">
        <v>9</v>
      </c>
      <c r="D112" s="7">
        <v>25</v>
      </c>
      <c r="E112" s="7">
        <v>80</v>
      </c>
      <c r="F112" s="7">
        <v>24</v>
      </c>
      <c r="G112" s="34">
        <f>B112+C112+D112+E112+F112</f>
        <v>141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5</v>
      </c>
      <c r="B12" s="7">
        <v>5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10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10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0</v>
      </c>
      <c r="D111" s="7">
        <v>1</v>
      </c>
      <c r="E111" s="7">
        <v>2</v>
      </c>
      <c r="F111" s="7">
        <v>2</v>
      </c>
      <c r="G111" s="34">
        <f>B111+C111+D111+E111+F111</f>
        <v>5</v>
      </c>
    </row>
    <row r="112" spans="1:33" x14ac:dyDescent="0.25">
      <c r="A112" s="33" t="s">
        <v>91</v>
      </c>
      <c r="B112" s="7">
        <v>0</v>
      </c>
      <c r="C112" s="7">
        <v>0</v>
      </c>
      <c r="D112" s="7">
        <v>1</v>
      </c>
      <c r="E112" s="7">
        <v>2</v>
      </c>
      <c r="F112" s="7">
        <v>2</v>
      </c>
      <c r="G112" s="34">
        <f>B112+C112+D112+E112+F112</f>
        <v>5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7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23</v>
      </c>
      <c r="B12" s="7">
        <v>23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46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46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</v>
      </c>
      <c r="D111" s="7">
        <v>12</v>
      </c>
      <c r="E111" s="7">
        <v>10</v>
      </c>
      <c r="F111" s="7">
        <v>0</v>
      </c>
      <c r="G111" s="34">
        <f>B111+C111+D111+E111+F111</f>
        <v>23</v>
      </c>
    </row>
    <row r="112" spans="1:33" x14ac:dyDescent="0.25">
      <c r="A112" s="33" t="s">
        <v>91</v>
      </c>
      <c r="B112" s="7">
        <v>0</v>
      </c>
      <c r="C112" s="7">
        <v>1</v>
      </c>
      <c r="D112" s="7">
        <v>12</v>
      </c>
      <c r="E112" s="7">
        <v>10</v>
      </c>
      <c r="F112" s="7">
        <v>0</v>
      </c>
      <c r="G112" s="34">
        <f>B112+C112+D112+E112+F112</f>
        <v>23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topLeftCell="A119" workbookViewId="0">
      <selection activeCell="G133" sqref="G133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35</v>
      </c>
      <c r="B12" s="7">
        <v>35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71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71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1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2</v>
      </c>
      <c r="D111" s="7">
        <v>6</v>
      </c>
      <c r="E111" s="7">
        <v>23</v>
      </c>
      <c r="F111" s="7">
        <v>3</v>
      </c>
      <c r="G111" s="34">
        <f>B111+C111+D111+E111+F111</f>
        <v>35</v>
      </c>
    </row>
    <row r="112" spans="1:33" x14ac:dyDescent="0.25">
      <c r="A112" s="33" t="s">
        <v>91</v>
      </c>
      <c r="B112" s="7">
        <v>1</v>
      </c>
      <c r="C112" s="7">
        <v>2</v>
      </c>
      <c r="D112" s="7">
        <v>6</v>
      </c>
      <c r="E112" s="7">
        <v>23</v>
      </c>
      <c r="F112" s="7">
        <v>3</v>
      </c>
      <c r="G112" s="34">
        <f>B112+C112+D112+E112+F112</f>
        <v>35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topLeftCell="A119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137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12</v>
      </c>
      <c r="B12" s="7">
        <v>12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24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24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</v>
      </c>
      <c r="D111" s="7">
        <v>3</v>
      </c>
      <c r="E111" s="7">
        <v>8</v>
      </c>
      <c r="F111" s="7">
        <v>0</v>
      </c>
      <c r="G111" s="34">
        <f>B111+C111+D111+E111+F111</f>
        <v>12</v>
      </c>
    </row>
    <row r="112" spans="1:33" x14ac:dyDescent="0.25">
      <c r="A112" s="33" t="s">
        <v>91</v>
      </c>
      <c r="B112" s="7">
        <v>0</v>
      </c>
      <c r="C112" s="7">
        <v>1</v>
      </c>
      <c r="D112" s="7">
        <v>3</v>
      </c>
      <c r="E112" s="7">
        <v>8</v>
      </c>
      <c r="F112" s="7">
        <v>0</v>
      </c>
      <c r="G112" s="34">
        <f>B112+C112+D112+E112+F112</f>
        <v>12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topLeftCell="A119" workbookViewId="0">
      <selection activeCell="H129" sqref="H129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138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17</v>
      </c>
      <c r="B12" s="7">
        <v>17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35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35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1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</v>
      </c>
      <c r="D111" s="7">
        <v>3</v>
      </c>
      <c r="E111" s="7">
        <v>10</v>
      </c>
      <c r="F111" s="7">
        <v>3</v>
      </c>
      <c r="G111" s="34">
        <f>B111+C111+D111+E111+F111</f>
        <v>17</v>
      </c>
    </row>
    <row r="112" spans="1:33" x14ac:dyDescent="0.25">
      <c r="A112" s="33" t="s">
        <v>91</v>
      </c>
      <c r="B112" s="7">
        <v>0</v>
      </c>
      <c r="C112" s="7">
        <v>1</v>
      </c>
      <c r="D112" s="7">
        <v>3</v>
      </c>
      <c r="E112" s="7">
        <v>10</v>
      </c>
      <c r="F112" s="7">
        <v>3</v>
      </c>
      <c r="G112" s="34">
        <f>B112+C112+D112+E112+F112</f>
        <v>17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139</v>
      </c>
    </row>
    <row r="7" spans="1:6" ht="18.75" x14ac:dyDescent="0.3">
      <c r="A7" s="5" t="s">
        <v>9</v>
      </c>
    </row>
    <row r="9" spans="1:6" ht="25.5" customHeight="1" x14ac:dyDescent="0.25">
      <c r="A9" s="46" t="s">
        <v>10</v>
      </c>
      <c r="B9" s="47"/>
      <c r="C9" s="47"/>
      <c r="D9" s="48"/>
    </row>
    <row r="10" spans="1:6" x14ac:dyDescent="0.25">
      <c r="A10" s="49" t="s">
        <v>11</v>
      </c>
      <c r="B10" s="49"/>
      <c r="C10" s="49"/>
      <c r="D10" s="5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50"/>
    </row>
    <row r="12" spans="1:6" x14ac:dyDescent="0.25">
      <c r="A12" s="7">
        <v>4</v>
      </c>
      <c r="B12" s="7">
        <v>4</v>
      </c>
      <c r="C12" s="7">
        <v>0</v>
      </c>
      <c r="D12" s="7">
        <v>0</v>
      </c>
    </row>
    <row r="15" spans="1:6" ht="38.25" customHeight="1" x14ac:dyDescent="0.25">
      <c r="A15" s="51" t="s">
        <v>16</v>
      </c>
      <c r="B15" s="51"/>
      <c r="C15" s="51"/>
      <c r="D15" s="8" t="s">
        <v>17</v>
      </c>
      <c r="E15" s="9"/>
      <c r="F15" s="10"/>
    </row>
    <row r="16" spans="1:6" ht="28.5" customHeight="1" x14ac:dyDescent="0.25">
      <c r="A16" s="52" t="s">
        <v>18</v>
      </c>
      <c r="B16" s="52"/>
      <c r="C16" s="11"/>
      <c r="D16" s="12">
        <v>8</v>
      </c>
      <c r="E16" s="9"/>
      <c r="F16" s="9"/>
    </row>
    <row r="17" spans="1:6" ht="33.75" customHeight="1" x14ac:dyDescent="0.25">
      <c r="A17" s="53" t="s">
        <v>19</v>
      </c>
      <c r="B17" s="54"/>
      <c r="C17" s="11" t="s">
        <v>20</v>
      </c>
      <c r="D17" s="12">
        <v>0</v>
      </c>
      <c r="E17" s="13"/>
      <c r="F17" s="13"/>
    </row>
    <row r="18" spans="1:6" x14ac:dyDescent="0.25">
      <c r="A18" s="55"/>
      <c r="B18" s="56"/>
      <c r="C18" s="11" t="s">
        <v>21</v>
      </c>
      <c r="D18" s="12">
        <v>0</v>
      </c>
      <c r="E18" s="14"/>
      <c r="F18" s="14"/>
    </row>
    <row r="19" spans="1:6" x14ac:dyDescent="0.25">
      <c r="A19" s="57" t="s">
        <v>22</v>
      </c>
      <c r="B19" s="58"/>
      <c r="C19" s="59"/>
      <c r="D19" s="15">
        <f>D16+D17+D18</f>
        <v>8</v>
      </c>
    </row>
    <row r="22" spans="1:6" ht="29.25" customHeight="1" x14ac:dyDescent="0.25">
      <c r="A22" s="51" t="s">
        <v>15</v>
      </c>
      <c r="B22" s="5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60" t="s">
        <v>26</v>
      </c>
      <c r="B29" s="61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51" t="s">
        <v>31</v>
      </c>
      <c r="B37" s="51"/>
      <c r="C37" s="8" t="s">
        <v>17</v>
      </c>
      <c r="D37" s="9"/>
      <c r="E37" s="9"/>
      <c r="F37" s="9"/>
    </row>
    <row r="38" spans="1:6" x14ac:dyDescent="0.25">
      <c r="A38" s="44" t="s">
        <v>32</v>
      </c>
      <c r="B38" s="45"/>
      <c r="C38" s="12">
        <v>0</v>
      </c>
      <c r="D38" s="9"/>
      <c r="E38" s="9"/>
      <c r="F38" s="9"/>
    </row>
    <row r="39" spans="1:6" x14ac:dyDescent="0.25">
      <c r="A39" s="44" t="s">
        <v>33</v>
      </c>
      <c r="B39" s="45"/>
      <c r="C39" s="12">
        <v>0</v>
      </c>
      <c r="D39" s="9"/>
      <c r="E39" s="9"/>
      <c r="F39" s="9"/>
    </row>
    <row r="40" spans="1:6" ht="32.25" customHeight="1" x14ac:dyDescent="0.25">
      <c r="A40" s="44" t="s">
        <v>34</v>
      </c>
      <c r="B40" s="45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6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6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6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6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63" t="s">
        <v>51</v>
      </c>
      <c r="B59" s="64"/>
      <c r="C59" s="21" t="s">
        <v>17</v>
      </c>
      <c r="D59" s="9"/>
      <c r="E59" s="9"/>
      <c r="F59" s="9"/>
    </row>
    <row r="60" spans="1:14" ht="15" customHeight="1" x14ac:dyDescent="0.25">
      <c r="A60" s="62" t="s">
        <v>52</v>
      </c>
      <c r="B60" s="62"/>
      <c r="C60" s="12">
        <v>0</v>
      </c>
      <c r="D60" s="9"/>
      <c r="E60" s="9"/>
      <c r="F60" s="9"/>
    </row>
    <row r="61" spans="1:14" ht="15" customHeight="1" x14ac:dyDescent="0.25">
      <c r="A61" s="62" t="s">
        <v>53</v>
      </c>
      <c r="B61" s="62"/>
      <c r="C61" s="12">
        <v>0</v>
      </c>
      <c r="D61" s="9"/>
      <c r="E61" s="9"/>
      <c r="F61" s="9"/>
    </row>
    <row r="62" spans="1:14" x14ac:dyDescent="0.25">
      <c r="A62" s="62" t="s">
        <v>54</v>
      </c>
      <c r="B62" s="6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63" t="s">
        <v>55</v>
      </c>
      <c r="B64" s="65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66" t="s">
        <v>59</v>
      </c>
      <c r="B70" s="66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51" t="s">
        <v>64</v>
      </c>
      <c r="B81" s="51"/>
      <c r="C81" s="8" t="s">
        <v>17</v>
      </c>
      <c r="D81" s="8" t="s">
        <v>65</v>
      </c>
      <c r="F81" s="9"/>
    </row>
    <row r="82" spans="1:19" x14ac:dyDescent="0.25">
      <c r="A82" s="6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6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6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6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51" t="s">
        <v>71</v>
      </c>
      <c r="B88" s="5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62" t="s">
        <v>72</v>
      </c>
      <c r="B89" s="6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62" t="s">
        <v>73</v>
      </c>
      <c r="B90" s="6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62" t="s">
        <v>74</v>
      </c>
      <c r="B91" s="6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67" t="s">
        <v>22</v>
      </c>
      <c r="B92" s="68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51" t="s">
        <v>76</v>
      </c>
      <c r="B97" s="5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52" t="s">
        <v>77</v>
      </c>
      <c r="B98" s="52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52"/>
      <c r="B99" s="52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52"/>
      <c r="B100" s="52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52"/>
      <c r="B101" s="52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52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52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0</v>
      </c>
      <c r="D111" s="7">
        <v>0</v>
      </c>
      <c r="E111" s="7">
        <v>3</v>
      </c>
      <c r="F111" s="7">
        <v>0</v>
      </c>
      <c r="G111" s="34">
        <f>B111+C111+D111+E111+F111</f>
        <v>4</v>
      </c>
    </row>
    <row r="112" spans="1:33" x14ac:dyDescent="0.25">
      <c r="A112" s="33" t="s">
        <v>91</v>
      </c>
      <c r="B112" s="7">
        <v>1</v>
      </c>
      <c r="C112" s="7">
        <v>0</v>
      </c>
      <c r="D112" s="7">
        <v>0</v>
      </c>
      <c r="E112" s="7">
        <v>3</v>
      </c>
      <c r="F112" s="7">
        <v>0</v>
      </c>
      <c r="G112" s="34">
        <f>B112+C112+D112+E112+F112</f>
        <v>4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2026-01-13T16:16:23Z</dcterms:modified>
</cp:coreProperties>
</file>