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MATERNO\"/>
    </mc:Choice>
  </mc:AlternateContent>
  <xr:revisionPtr revIDLastSave="0" documentId="13_ncr:1_{C2EEFF0F-EF5C-4EBC-8167-42C49B83D674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PARTO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7" l="1"/>
  <c r="H13" i="17"/>
  <c r="N12" i="17"/>
  <c r="N11" i="17"/>
  <c r="N10" i="17"/>
  <c r="N9" i="17"/>
  <c r="N8" i="17"/>
  <c r="N7" i="17"/>
  <c r="N6" i="17"/>
  <c r="D95" i="16" l="1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F38" i="16"/>
  <c r="E38" i="16"/>
  <c r="D38" i="16"/>
  <c r="C38" i="16"/>
  <c r="B37" i="16"/>
  <c r="B38" i="16" s="1"/>
  <c r="B36" i="16"/>
  <c r="B35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5" i="16"/>
  <c r="D17" i="16" s="1"/>
  <c r="D14" i="16"/>
  <c r="D13" i="16"/>
  <c r="D95" i="11" l="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F38" i="11"/>
  <c r="E38" i="11"/>
  <c r="D38" i="11"/>
  <c r="C38" i="11"/>
  <c r="B37" i="11"/>
  <c r="B38" i="11" s="1"/>
  <c r="B36" i="11"/>
  <c r="B35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7" i="11" s="1"/>
  <c r="D14" i="11"/>
  <c r="D13" i="11"/>
  <c r="D95" i="6" l="1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F38" i="6"/>
  <c r="E38" i="6"/>
  <c r="D38" i="6"/>
  <c r="C38" i="6"/>
  <c r="B37" i="6"/>
  <c r="B38" i="6" s="1"/>
  <c r="B36" i="6"/>
  <c r="B35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7" i="6" s="1"/>
  <c r="D14" i="6"/>
  <c r="D13" i="6"/>
  <c r="D95" i="1" l="1"/>
  <c r="C95" i="1"/>
  <c r="B95" i="1"/>
  <c r="G87" i="1"/>
  <c r="F87" i="1"/>
  <c r="E87" i="1"/>
  <c r="D87" i="1"/>
  <c r="C87" i="1"/>
  <c r="B87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T66" i="1"/>
  <c r="P66" i="1"/>
  <c r="O66" i="1"/>
  <c r="N66" i="1"/>
  <c r="I66" i="1"/>
  <c r="H66" i="1"/>
  <c r="G66" i="1"/>
  <c r="F66" i="1"/>
  <c r="E66" i="1"/>
  <c r="D66" i="1"/>
  <c r="C66" i="1"/>
  <c r="B66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F38" i="1"/>
  <c r="E38" i="1"/>
  <c r="D38" i="1"/>
  <c r="C38" i="1"/>
  <c r="B37" i="1"/>
  <c r="B38" i="1" s="1"/>
  <c r="B36" i="1"/>
  <c r="B35" i="1"/>
  <c r="K34" i="1"/>
  <c r="AA28" i="1"/>
  <c r="Z28" i="1"/>
  <c r="Y28" i="1"/>
  <c r="X28" i="1"/>
  <c r="W28" i="1"/>
  <c r="V28" i="1"/>
  <c r="U28" i="1"/>
  <c r="T28" i="1"/>
  <c r="S28" i="1"/>
  <c r="R28" i="1"/>
  <c r="Q28" i="1"/>
  <c r="I28" i="1"/>
  <c r="H28" i="1"/>
  <c r="G28" i="1"/>
  <c r="F28" i="1"/>
  <c r="E28" i="1"/>
  <c r="D2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6" i="1"/>
  <c r="D15" i="1"/>
  <c r="D17" i="1" s="1"/>
  <c r="D14" i="1"/>
  <c r="D13" i="1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8" i="15" s="1"/>
  <c r="B36" i="15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7" i="15" s="1"/>
  <c r="D14" i="15"/>
  <c r="D13" i="15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8" i="14" s="1"/>
  <c r="B36" i="14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7" i="14" s="1"/>
  <c r="D14" i="14"/>
  <c r="D13" i="14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6" i="13"/>
  <c r="B38" i="13" s="1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4" i="13"/>
  <c r="D17" i="13" s="1"/>
  <c r="D13" i="13"/>
  <c r="D95" i="12" l="1"/>
  <c r="C95" i="12"/>
  <c r="B95" i="12"/>
  <c r="G87" i="12"/>
  <c r="F87" i="12"/>
  <c r="E87" i="12"/>
  <c r="D87" i="12"/>
  <c r="C87" i="12"/>
  <c r="B87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T66" i="12"/>
  <c r="P66" i="12"/>
  <c r="O66" i="12"/>
  <c r="N66" i="12"/>
  <c r="I66" i="12"/>
  <c r="H66" i="12"/>
  <c r="G66" i="12"/>
  <c r="F66" i="12"/>
  <c r="E66" i="12"/>
  <c r="D66" i="12"/>
  <c r="C66" i="12"/>
  <c r="B66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F38" i="12"/>
  <c r="E38" i="12"/>
  <c r="D38" i="12"/>
  <c r="C38" i="12"/>
  <c r="B37" i="12"/>
  <c r="B38" i="12" s="1"/>
  <c r="B36" i="12"/>
  <c r="B35" i="12"/>
  <c r="K34" i="12"/>
  <c r="AA28" i="12"/>
  <c r="Z28" i="12"/>
  <c r="Y28" i="12"/>
  <c r="X28" i="12"/>
  <c r="W28" i="12"/>
  <c r="V28" i="12"/>
  <c r="U28" i="12"/>
  <c r="T28" i="12"/>
  <c r="S28" i="12"/>
  <c r="R28" i="12"/>
  <c r="Q28" i="12"/>
  <c r="I28" i="12"/>
  <c r="H28" i="12"/>
  <c r="G28" i="12"/>
  <c r="F28" i="12"/>
  <c r="E28" i="12"/>
  <c r="D2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6" i="12"/>
  <c r="D15" i="12"/>
  <c r="D17" i="12" s="1"/>
  <c r="D14" i="12"/>
  <c r="D13" i="12"/>
  <c r="D95" i="10" l="1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7" i="10"/>
  <c r="B38" i="10" s="1"/>
  <c r="B36" i="10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7" i="10" s="1"/>
  <c r="D14" i="10"/>
  <c r="D13" i="10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8" i="9" s="1"/>
  <c r="B36" i="9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7" i="9" s="1"/>
  <c r="D14" i="9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F38" i="8"/>
  <c r="E38" i="8"/>
  <c r="D38" i="8"/>
  <c r="C38" i="8"/>
  <c r="B37" i="8"/>
  <c r="B38" i="8" s="1"/>
  <c r="B36" i="8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7" i="8" s="1"/>
  <c r="D14" i="8"/>
  <c r="D13" i="8"/>
  <c r="D95" i="7" l="1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7" i="7"/>
  <c r="B38" i="7" s="1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7" i="5"/>
  <c r="B38" i="5" s="1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8" i="3" s="1"/>
  <c r="B36" i="3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6" i="3"/>
  <c r="D15" i="3"/>
  <c r="D17" i="3" s="1"/>
  <c r="D14" i="3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F38" i="2"/>
  <c r="E38" i="2"/>
  <c r="D38" i="2"/>
  <c r="C38" i="2"/>
  <c r="B37" i="2"/>
  <c r="B38" i="2" s="1"/>
  <c r="B36" i="2"/>
  <c r="B35" i="2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7" i="2" s="1"/>
</calcChain>
</file>

<file path=xl/sharedStrings.xml><?xml version="1.0" encoding="utf-8"?>
<sst xmlns="http://schemas.openxmlformats.org/spreadsheetml/2006/main" count="4456" uniqueCount="196">
  <si>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</si>
  <si>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</si>
  <si>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</si>
  <si>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</si>
  <si>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</si>
  <si>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31/12/2025</t>
  </si>
  <si>
    <t>Microred:</t>
  </si>
  <si>
    <t>ALTO INCLAN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</si>
  <si>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</si>
  <si>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</si>
  <si>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</si>
  <si>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</si>
  <si>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</si>
  <si>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</si>
  <si>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</si>
  <si>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</si>
  <si>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</si>
  <si>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</si>
  <si>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</si>
  <si>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</si>
  <si>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</si>
  <si>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</si>
  <si>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</si>
  <si>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</si>
  <si>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</si>
  <si>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</si>
  <si>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</si>
  <si>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</si>
  <si>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</si>
  <si>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</si>
  <si>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</si>
  <si>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</si>
  <si>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</si>
  <si>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</si>
  <si>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</si>
  <si>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</si>
  <si>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</si>
  <si>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</si>
  <si>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</si>
  <si>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</si>
  <si>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</si>
  <si>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</si>
  <si>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</si>
  <si>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</si>
  <si>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</si>
  <si>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</si>
  <si>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</si>
  <si>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</si>
  <si>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</si>
  <si>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</si>
  <si>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</si>
  <si>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</si>
  <si>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</si>
  <si>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</si>
  <si>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</si>
  <si>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</si>
  <si>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</si>
  <si>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</si>
  <si>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</si>
  <si>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</si>
  <si>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</si>
  <si>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</si>
  <si>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</si>
  <si>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</si>
  <si>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</si>
  <si>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</si>
  <si>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</si>
  <si>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</si>
  <si>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</si>
  <si>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</si>
  <si>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</si>
  <si>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</si>
  <si>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</si>
  <si>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</si>
  <si>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</si>
  <si>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</si>
  <si>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</si>
  <si>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</si>
  <si>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</si>
  <si>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</si>
  <si>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</si>
  <si>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</si>
  <si>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</si>
  <si>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</si>
  <si>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</si>
  <si>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</si>
  <si>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</si>
  <si>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</si>
  <si>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</si>
  <si>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</si>
  <si>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</si>
  <si>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</si>
  <si>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</si>
  <si>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</si>
  <si>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</si>
  <si>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</si>
  <si>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</si>
  <si>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</si>
  <si>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</si>
  <si>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</si>
  <si>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</si>
  <si>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</si>
  <si>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</si>
  <si>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</si>
  <si>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</si>
  <si>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</si>
  <si>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</si>
  <si>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</si>
  <si>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</si>
  <si>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</si>
  <si>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</si>
  <si>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</si>
  <si>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</si>
  <si>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</si>
  <si>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</si>
  <si>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</si>
  <si>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</si>
  <si>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</si>
  <si>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</si>
  <si>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</si>
  <si>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</si>
  <si>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</si>
  <si>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</si>
  <si>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</si>
  <si>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</si>
  <si>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</si>
  <si>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</si>
  <si>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</si>
  <si>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</si>
  <si>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</si>
  <si>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</si>
  <si>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</si>
  <si>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</si>
  <si>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</si>
  <si>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</si>
  <si>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</si>
  <si>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</si>
  <si>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</si>
  <si>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</si>
  <si>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</si>
  <si>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</si>
  <si>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</si>
  <si>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</si>
  <si>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</si>
  <si>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</si>
  <si>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</si>
  <si>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</si>
  <si>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</si>
  <si>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</si>
  <si>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</si>
  <si>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</si>
  <si>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</si>
  <si>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</si>
  <si>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</si>
  <si>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</si>
  <si>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</si>
  <si>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</si>
  <si>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</si>
  <si>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</si>
  <si>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</si>
  <si>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</si>
  <si>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</si>
  <si>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</si>
  <si>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</si>
  <si>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</si>
  <si>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</si>
  <si>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</si>
  <si>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</si>
  <si>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</si>
  <si>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</si>
  <si>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</si>
  <si>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</si>
  <si>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</si>
  <si>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</si>
  <si>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</si>
  <si>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 xml:space="preserve"> 01/01/2025       AL</t>
  </si>
  <si>
    <t>PARTOS INSTITUCIONALES 2025</t>
  </si>
  <si>
    <t>ESTABLECIMIENTO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</si>
  <si>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</si>
  <si>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</si>
  <si>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</si>
  <si>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</si>
  <si>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</si>
  <si>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</si>
  <si>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</si>
  <si>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</si>
  <si>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</si>
  <si>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</si>
  <si>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</si>
  <si>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</si>
  <si>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CESÁREA</t>
  </si>
  <si>
    <t>ESPONTÁNEO</t>
  </si>
  <si>
    <t>C.S. COCACHACRA</t>
  </si>
  <si>
    <t>C.S. LA PUNTA</t>
  </si>
  <si>
    <t>Total general</t>
  </si>
  <si>
    <t>FUENTE: CNV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</si>
</sst>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top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7" fillId="9" borderId="7" xfId="0" applyFont="1" applyFill="1" applyBorder="1"/>
    <xf numFmtId="0" fontId="17" fillId="9" borderId="7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left"/>
    </xf>
    <xf numFmtId="0" fontId="17" fillId="10" borderId="7" xfId="0" applyFont="1" applyFill="1" applyBorder="1" applyAlignment="1">
      <alignment horizontal="center"/>
    </xf>
    <xf numFmtId="0" fontId="17" fillId="10" borderId="7" xfId="0" applyFont="1" applyFill="1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7" fillId="0" borderId="7" xfId="0" applyFont="1" applyBorder="1"/>
    <xf numFmtId="0" fontId="17" fillId="9" borderId="7" xfId="0" applyFont="1" applyFill="1" applyBorder="1" applyAlignment="1">
      <alignment horizontal="left"/>
    </xf>
    <xf numFmtId="0" fontId="17" fillId="11" borderId="7" xfId="0" applyFont="1" applyFill="1" applyBorder="1"/>
    <xf numFmtId="0" fontId="19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068E6-6142-4B10-A4D4-46123313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C12BE-BE2A-4F65-9046-F6F1A7EE9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266C16-FC94-470F-943A-E27A2417A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F10A0-79DF-40EE-BD78-4F3A42C08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ED295-D0F8-408A-B561-7F138AA8D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FA12B9-7A52-489A-A54D-354D36DC2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7A2F75-B76A-4786-B771-524643EC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E5549-7AE5-4EDD-9E34-63A93772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2E7527-D639-4430-947D-A11721E6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9BEF4-1121-4CCC-8B0F-C1A9CF16B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CBEC2E-0B7D-40BD-A6FD-0CDF65174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77BB91-06D5-4929-8EB0-6E0EDAB1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21B2462-5CAC-478C-AE9F-62AB6C26E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F5AB8-F8F0-452F-8769-125F1BAF5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A709B9-9322-4DF1-B630-4F4CF80F8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A441EE-C669-4F44-A273-DDD4BE948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11</v>
      </c>
      <c r="E14" s="19">
        <v>9</v>
      </c>
      <c r="F14" s="19">
        <v>2</v>
      </c>
      <c r="G14" s="19">
        <v>0</v>
      </c>
      <c r="H14" s="19">
        <v>64</v>
      </c>
      <c r="I14" s="19">
        <v>6</v>
      </c>
      <c r="J14" s="19">
        <v>8</v>
      </c>
      <c r="K14" s="19">
        <v>0</v>
      </c>
      <c r="L14" s="19">
        <v>10</v>
      </c>
      <c r="M14" s="19">
        <v>5</v>
      </c>
      <c r="N14" s="19">
        <v>11</v>
      </c>
      <c r="O14" s="19">
        <v>0</v>
      </c>
      <c r="P14" s="19">
        <v>2</v>
      </c>
      <c r="Q14" s="19">
        <v>2</v>
      </c>
      <c r="R14" s="19">
        <v>0</v>
      </c>
      <c r="S14" s="19">
        <v>17</v>
      </c>
      <c r="T14" s="19">
        <v>6</v>
      </c>
      <c r="U14" s="19">
        <v>16</v>
      </c>
      <c r="V14" s="19">
        <v>4</v>
      </c>
      <c r="W14" s="19">
        <v>4</v>
      </c>
      <c r="X14" s="19">
        <v>7</v>
      </c>
      <c r="Y14" s="19">
        <v>0</v>
      </c>
      <c r="Z14" s="19">
        <v>0</v>
      </c>
      <c r="AA14" s="19">
        <v>2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124</v>
      </c>
      <c r="E15" s="19">
        <v>96</v>
      </c>
      <c r="F15" s="19">
        <v>22</v>
      </c>
      <c r="G15" s="19">
        <v>6</v>
      </c>
      <c r="H15" s="19">
        <v>981</v>
      </c>
      <c r="I15" s="19">
        <v>87</v>
      </c>
      <c r="J15" s="19">
        <v>76</v>
      </c>
      <c r="K15" s="19">
        <v>0</v>
      </c>
      <c r="L15" s="19">
        <v>115</v>
      </c>
      <c r="M15" s="19">
        <v>84</v>
      </c>
      <c r="N15" s="19">
        <v>111</v>
      </c>
      <c r="O15" s="19">
        <v>6</v>
      </c>
      <c r="P15" s="19">
        <v>22</v>
      </c>
      <c r="Q15" s="19">
        <v>15</v>
      </c>
      <c r="R15" s="19">
        <v>26</v>
      </c>
      <c r="S15" s="19">
        <v>309</v>
      </c>
      <c r="T15" s="19">
        <v>89</v>
      </c>
      <c r="U15" s="19">
        <v>265</v>
      </c>
      <c r="V15" s="19">
        <v>31</v>
      </c>
      <c r="W15" s="19">
        <v>62</v>
      </c>
      <c r="X15" s="19">
        <v>88</v>
      </c>
      <c r="Y15" s="19">
        <v>0</v>
      </c>
      <c r="Z15" s="19">
        <v>0</v>
      </c>
      <c r="AA15" s="19">
        <v>14</v>
      </c>
      <c r="AB15" s="19">
        <v>0</v>
      </c>
      <c r="AC15" s="19">
        <v>12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66</v>
      </c>
      <c r="E16" s="19">
        <v>55</v>
      </c>
      <c r="F16" s="19">
        <v>8</v>
      </c>
      <c r="G16" s="19">
        <v>3</v>
      </c>
      <c r="H16" s="19">
        <v>518</v>
      </c>
      <c r="I16" s="19">
        <v>56</v>
      </c>
      <c r="J16" s="19">
        <v>34</v>
      </c>
      <c r="K16" s="19">
        <v>0</v>
      </c>
      <c r="L16" s="19">
        <v>54</v>
      </c>
      <c r="M16" s="19">
        <v>51</v>
      </c>
      <c r="N16" s="19">
        <v>57</v>
      </c>
      <c r="O16" s="19">
        <v>5</v>
      </c>
      <c r="P16" s="19">
        <v>10</v>
      </c>
      <c r="Q16" s="19">
        <v>8</v>
      </c>
      <c r="R16" s="19">
        <v>14</v>
      </c>
      <c r="S16" s="19">
        <v>157</v>
      </c>
      <c r="T16" s="19">
        <v>29</v>
      </c>
      <c r="U16" s="19">
        <v>138</v>
      </c>
      <c r="V16" s="19">
        <v>8</v>
      </c>
      <c r="W16" s="19">
        <v>30</v>
      </c>
      <c r="X16" s="19">
        <v>48</v>
      </c>
      <c r="Y16" s="19">
        <v>0</v>
      </c>
      <c r="Z16" s="19">
        <v>0</v>
      </c>
      <c r="AA16" s="19">
        <v>9</v>
      </c>
      <c r="AB16" s="19">
        <v>0</v>
      </c>
      <c r="AC16" s="19">
        <v>5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201</v>
      </c>
      <c r="E17" s="20">
        <f t="shared" si="0"/>
        <v>160</v>
      </c>
      <c r="F17" s="20">
        <f t="shared" si="0"/>
        <v>32</v>
      </c>
      <c r="G17" s="20">
        <f t="shared" si="0"/>
        <v>9</v>
      </c>
      <c r="H17" s="20">
        <f t="shared" si="0"/>
        <v>1563</v>
      </c>
      <c r="I17" s="20">
        <f t="shared" si="0"/>
        <v>149</v>
      </c>
      <c r="J17" s="20">
        <f t="shared" si="0"/>
        <v>118</v>
      </c>
      <c r="K17" s="20">
        <f t="shared" si="0"/>
        <v>0</v>
      </c>
      <c r="L17" s="20">
        <f t="shared" si="0"/>
        <v>179</v>
      </c>
      <c r="M17" s="20">
        <f t="shared" si="0"/>
        <v>140</v>
      </c>
      <c r="N17" s="20">
        <f t="shared" si="0"/>
        <v>179</v>
      </c>
      <c r="O17" s="20">
        <f t="shared" si="0"/>
        <v>11</v>
      </c>
      <c r="P17" s="20">
        <f t="shared" si="0"/>
        <v>34</v>
      </c>
      <c r="Q17" s="20">
        <f t="shared" si="0"/>
        <v>25</v>
      </c>
      <c r="R17" s="20">
        <f t="shared" si="0"/>
        <v>40</v>
      </c>
      <c r="S17" s="20">
        <f t="shared" si="0"/>
        <v>483</v>
      </c>
      <c r="T17" s="20">
        <f t="shared" si="0"/>
        <v>124</v>
      </c>
      <c r="U17" s="20">
        <f t="shared" si="0"/>
        <v>419</v>
      </c>
      <c r="V17" s="20">
        <f t="shared" si="0"/>
        <v>43</v>
      </c>
      <c r="W17" s="20">
        <f t="shared" si="0"/>
        <v>96</v>
      </c>
      <c r="X17" s="20">
        <f t="shared" si="0"/>
        <v>143</v>
      </c>
      <c r="Y17" s="20">
        <f t="shared" si="0"/>
        <v>0</v>
      </c>
      <c r="Z17" s="20">
        <f t="shared" si="0"/>
        <v>0</v>
      </c>
      <c r="AA17" s="20">
        <f t="shared" si="0"/>
        <v>25</v>
      </c>
      <c r="AB17" s="20">
        <f t="shared" si="0"/>
        <v>0</v>
      </c>
      <c r="AC17" s="20">
        <f t="shared" si="0"/>
        <v>17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6</v>
      </c>
      <c r="E25" s="19">
        <v>5</v>
      </c>
      <c r="F25" s="19">
        <v>4</v>
      </c>
      <c r="G25" s="19">
        <v>0</v>
      </c>
      <c r="H25" s="19">
        <v>3</v>
      </c>
      <c r="I25" s="19">
        <v>0</v>
      </c>
      <c r="M25" s="113" t="s">
        <v>47</v>
      </c>
      <c r="N25" s="66"/>
      <c r="O25" s="66"/>
      <c r="P25" s="66"/>
      <c r="Q25" s="19">
        <v>2</v>
      </c>
      <c r="R25" s="19">
        <v>0</v>
      </c>
      <c r="S25" s="19">
        <v>0</v>
      </c>
      <c r="T25" s="19">
        <v>5</v>
      </c>
      <c r="U25" s="19">
        <v>2</v>
      </c>
      <c r="V25" s="19">
        <v>0</v>
      </c>
      <c r="W25" s="19">
        <v>10</v>
      </c>
      <c r="X25" s="19">
        <v>12</v>
      </c>
      <c r="Y25" s="19">
        <v>6</v>
      </c>
      <c r="Z25" s="19">
        <v>3</v>
      </c>
      <c r="AA25" s="19">
        <v>5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87</v>
      </c>
      <c r="E26" s="19">
        <v>68</v>
      </c>
      <c r="F26" s="19">
        <v>52</v>
      </c>
      <c r="G26" s="19">
        <v>9</v>
      </c>
      <c r="H26" s="19">
        <v>47</v>
      </c>
      <c r="I26" s="19">
        <v>7</v>
      </c>
      <c r="M26" s="113" t="s">
        <v>48</v>
      </c>
      <c r="N26" s="66"/>
      <c r="O26" s="66"/>
      <c r="P26" s="66"/>
      <c r="Q26" s="19">
        <v>4</v>
      </c>
      <c r="R26" s="19">
        <v>1</v>
      </c>
      <c r="S26" s="19">
        <v>0</v>
      </c>
      <c r="T26" s="19">
        <v>10</v>
      </c>
      <c r="U26" s="19">
        <v>4</v>
      </c>
      <c r="V26" s="19">
        <v>0</v>
      </c>
      <c r="W26" s="19">
        <v>101</v>
      </c>
      <c r="X26" s="19">
        <v>120</v>
      </c>
      <c r="Y26" s="19">
        <v>85</v>
      </c>
      <c r="Z26" s="19">
        <v>81</v>
      </c>
      <c r="AA26" s="19">
        <v>52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50</v>
      </c>
      <c r="E27" s="19">
        <v>29</v>
      </c>
      <c r="F27" s="19">
        <v>19</v>
      </c>
      <c r="G27" s="19">
        <v>4</v>
      </c>
      <c r="H27" s="19">
        <v>18</v>
      </c>
      <c r="I27" s="19">
        <v>4</v>
      </c>
      <c r="M27" s="102" t="s">
        <v>49</v>
      </c>
      <c r="N27" s="103"/>
      <c r="O27" s="103"/>
      <c r="P27" s="103"/>
      <c r="Q27" s="19">
        <v>2</v>
      </c>
      <c r="R27" s="19">
        <v>0</v>
      </c>
      <c r="S27" s="19">
        <v>0</v>
      </c>
      <c r="T27" s="19">
        <v>6</v>
      </c>
      <c r="U27" s="19">
        <v>2</v>
      </c>
      <c r="V27" s="19">
        <v>0</v>
      </c>
      <c r="W27" s="19">
        <v>52</v>
      </c>
      <c r="X27" s="19">
        <v>59</v>
      </c>
      <c r="Y27" s="19">
        <v>50</v>
      </c>
      <c r="Z27" s="19">
        <v>45</v>
      </c>
      <c r="AA27" s="19">
        <v>43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143</v>
      </c>
      <c r="E28" s="20">
        <f t="shared" si="1"/>
        <v>102</v>
      </c>
      <c r="F28" s="20">
        <f t="shared" si="1"/>
        <v>75</v>
      </c>
      <c r="G28" s="20">
        <f t="shared" si="1"/>
        <v>13</v>
      </c>
      <c r="H28" s="20">
        <f t="shared" si="1"/>
        <v>68</v>
      </c>
      <c r="I28" s="20">
        <f t="shared" si="1"/>
        <v>11</v>
      </c>
      <c r="M28" s="104" t="s">
        <v>50</v>
      </c>
      <c r="N28" s="105"/>
      <c r="O28" s="105"/>
      <c r="P28" s="105"/>
      <c r="Q28" s="20">
        <f t="shared" ref="Q28:AA28" si="2">SUM(Q24:Q27)</f>
        <v>8</v>
      </c>
      <c r="R28" s="20">
        <f t="shared" si="2"/>
        <v>1</v>
      </c>
      <c r="S28" s="20">
        <f t="shared" si="2"/>
        <v>0</v>
      </c>
      <c r="T28" s="20">
        <f t="shared" si="2"/>
        <v>21</v>
      </c>
      <c r="U28" s="20">
        <f t="shared" si="2"/>
        <v>8</v>
      </c>
      <c r="V28" s="20">
        <f t="shared" si="2"/>
        <v>0</v>
      </c>
      <c r="W28" s="20">
        <f t="shared" si="2"/>
        <v>163</v>
      </c>
      <c r="X28" s="20">
        <f t="shared" si="2"/>
        <v>191</v>
      </c>
      <c r="Y28" s="20">
        <f t="shared" si="2"/>
        <v>141</v>
      </c>
      <c r="Z28" s="20">
        <f t="shared" si="2"/>
        <v>129</v>
      </c>
      <c r="AA28" s="20">
        <f t="shared" si="2"/>
        <v>100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27</v>
      </c>
      <c r="C35" s="31">
        <v>3</v>
      </c>
      <c r="D35" s="31">
        <v>13</v>
      </c>
      <c r="E35" s="31">
        <v>11</v>
      </c>
      <c r="F35" s="31">
        <v>12</v>
      </c>
    </row>
    <row r="36" spans="1:16" s="1" customFormat="1" ht="44.25" customHeight="1" x14ac:dyDescent="0.25">
      <c r="A36" s="27" t="s">
        <v>90</v>
      </c>
      <c r="B36" s="30">
        <f>SUM(C36:E36)</f>
        <v>38</v>
      </c>
      <c r="C36" s="29">
        <v>3</v>
      </c>
      <c r="D36" s="29">
        <v>20</v>
      </c>
      <c r="E36" s="29">
        <v>15</v>
      </c>
      <c r="F36" s="29">
        <v>49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38</v>
      </c>
      <c r="C38" s="34">
        <f>SUM(C35:C37)</f>
        <v>6</v>
      </c>
      <c r="D38" s="34">
        <f>SUM(D35:D37)</f>
        <v>33</v>
      </c>
      <c r="E38" s="34">
        <f>SUM(E35:E37)</f>
        <v>26</v>
      </c>
      <c r="F38" s="34">
        <f>SUM(F35:F37)</f>
        <v>61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60</v>
      </c>
      <c r="H42" s="29">
        <v>0</v>
      </c>
      <c r="I42" s="29">
        <v>5</v>
      </c>
      <c r="J42" s="29">
        <v>38</v>
      </c>
      <c r="K42" s="29">
        <v>17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306</v>
      </c>
      <c r="H43" s="29">
        <v>0</v>
      </c>
      <c r="I43" s="29">
        <v>11</v>
      </c>
      <c r="J43" s="29">
        <v>161</v>
      </c>
      <c r="K43" s="29">
        <v>134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3</v>
      </c>
      <c r="H44" s="29">
        <v>0</v>
      </c>
      <c r="I44" s="29">
        <v>0</v>
      </c>
      <c r="J44" s="29">
        <v>1</v>
      </c>
      <c r="K44" s="29">
        <v>2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68</v>
      </c>
      <c r="H45" s="29">
        <v>0</v>
      </c>
      <c r="I45" s="29">
        <v>3</v>
      </c>
      <c r="J45" s="29">
        <v>60</v>
      </c>
      <c r="K45" s="29">
        <v>5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332</v>
      </c>
      <c r="H46" s="29">
        <v>0</v>
      </c>
      <c r="I46" s="29">
        <v>18</v>
      </c>
      <c r="J46" s="29">
        <v>217</v>
      </c>
      <c r="K46" s="29">
        <v>97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13</v>
      </c>
      <c r="H47" s="29">
        <v>0</v>
      </c>
      <c r="I47" s="29">
        <v>0</v>
      </c>
      <c r="J47" s="29">
        <v>7</v>
      </c>
      <c r="K47" s="29">
        <v>6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3</v>
      </c>
      <c r="H48" s="29">
        <v>0</v>
      </c>
      <c r="I48" s="29">
        <v>0</v>
      </c>
      <c r="J48" s="29">
        <v>1</v>
      </c>
      <c r="K48" s="29">
        <v>2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18</v>
      </c>
      <c r="H49" s="29">
        <v>0</v>
      </c>
      <c r="I49" s="29">
        <v>0</v>
      </c>
      <c r="J49" s="29">
        <v>11</v>
      </c>
      <c r="K49" s="29">
        <v>7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7</v>
      </c>
      <c r="H50" s="29">
        <v>0</v>
      </c>
      <c r="I50" s="29">
        <v>0</v>
      </c>
      <c r="J50" s="29">
        <v>2</v>
      </c>
      <c r="K50" s="29">
        <v>5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26</v>
      </c>
      <c r="H51" s="29">
        <v>0</v>
      </c>
      <c r="I51" s="29">
        <v>0</v>
      </c>
      <c r="J51" s="29">
        <v>10</v>
      </c>
      <c r="K51" s="29">
        <v>16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5</v>
      </c>
      <c r="H54" s="29">
        <v>0</v>
      </c>
      <c r="I54" s="29">
        <v>0</v>
      </c>
      <c r="J54" s="29">
        <v>5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13</v>
      </c>
      <c r="H55" s="29">
        <v>0</v>
      </c>
      <c r="I55" s="29">
        <v>0</v>
      </c>
      <c r="J55" s="29">
        <v>7</v>
      </c>
      <c r="K55" s="29">
        <v>6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2</v>
      </c>
      <c r="H56" s="31">
        <v>0</v>
      </c>
      <c r="I56" s="31">
        <v>0</v>
      </c>
      <c r="J56" s="31">
        <v>1</v>
      </c>
      <c r="K56" s="31">
        <v>1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167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194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7</v>
      </c>
      <c r="C63" s="29">
        <v>2</v>
      </c>
      <c r="D63" s="29">
        <v>4</v>
      </c>
      <c r="E63" s="29">
        <v>8</v>
      </c>
      <c r="F63" s="29">
        <v>2</v>
      </c>
      <c r="G63" s="29">
        <v>9</v>
      </c>
      <c r="H63" s="29">
        <v>1</v>
      </c>
      <c r="I63" s="29">
        <v>0</v>
      </c>
      <c r="M63" s="27" t="s">
        <v>47</v>
      </c>
      <c r="N63" s="29">
        <v>6</v>
      </c>
      <c r="O63" s="29">
        <v>4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104</v>
      </c>
      <c r="C64" s="29">
        <v>91</v>
      </c>
      <c r="D64" s="29">
        <v>48</v>
      </c>
      <c r="E64" s="29">
        <v>88</v>
      </c>
      <c r="F64" s="29">
        <v>41</v>
      </c>
      <c r="G64" s="29">
        <v>113</v>
      </c>
      <c r="H64" s="29">
        <v>42</v>
      </c>
      <c r="I64" s="29">
        <v>3</v>
      </c>
      <c r="M64" s="27" t="s">
        <v>48</v>
      </c>
      <c r="N64" s="29">
        <v>73</v>
      </c>
      <c r="O64" s="29">
        <v>57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51</v>
      </c>
      <c r="C65" s="29">
        <v>39</v>
      </c>
      <c r="D65" s="29">
        <v>32</v>
      </c>
      <c r="E65" s="29">
        <v>45</v>
      </c>
      <c r="F65" s="29">
        <v>25</v>
      </c>
      <c r="G65" s="29">
        <v>59</v>
      </c>
      <c r="H65" s="29">
        <v>15</v>
      </c>
      <c r="I65" s="29">
        <v>1</v>
      </c>
      <c r="M65" s="32" t="s">
        <v>49</v>
      </c>
      <c r="N65" s="29">
        <v>48</v>
      </c>
      <c r="O65" s="29">
        <v>33</v>
      </c>
      <c r="P65" s="29">
        <v>1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162</v>
      </c>
      <c r="C66" s="34">
        <f t="shared" si="4"/>
        <v>132</v>
      </c>
      <c r="D66" s="34">
        <f t="shared" si="4"/>
        <v>84</v>
      </c>
      <c r="E66" s="34">
        <f t="shared" si="4"/>
        <v>141</v>
      </c>
      <c r="F66" s="34">
        <f t="shared" si="4"/>
        <v>68</v>
      </c>
      <c r="G66" s="34">
        <f t="shared" si="4"/>
        <v>181</v>
      </c>
      <c r="H66" s="34">
        <f t="shared" si="4"/>
        <v>58</v>
      </c>
      <c r="I66" s="34">
        <f t="shared" si="4"/>
        <v>4</v>
      </c>
      <c r="M66" s="37" t="s">
        <v>50</v>
      </c>
      <c r="N66" s="34">
        <f>SUM(N62:N65)</f>
        <v>127</v>
      </c>
      <c r="O66" s="34">
        <f>SUM(O62:O65)</f>
        <v>94</v>
      </c>
      <c r="P66" s="34">
        <f>SUM(P62:P65)</f>
        <v>1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8</v>
      </c>
      <c r="C75" s="42">
        <v>2</v>
      </c>
      <c r="D75" s="42">
        <v>0</v>
      </c>
      <c r="E75" s="42">
        <v>0</v>
      </c>
      <c r="F75" s="42">
        <v>0</v>
      </c>
      <c r="G75" s="42">
        <v>2</v>
      </c>
      <c r="H75" s="42">
        <v>0</v>
      </c>
      <c r="I75" s="42">
        <v>8</v>
      </c>
      <c r="J75" s="42">
        <v>2</v>
      </c>
      <c r="K75" s="42">
        <v>0</v>
      </c>
      <c r="L75" s="42">
        <v>1</v>
      </c>
      <c r="M75" s="42">
        <v>0</v>
      </c>
      <c r="N75" s="42">
        <v>2</v>
      </c>
      <c r="O75" s="42">
        <v>0</v>
      </c>
      <c r="P75" s="42">
        <v>8</v>
      </c>
      <c r="Q75" s="42">
        <v>2</v>
      </c>
      <c r="R75" s="42">
        <v>0</v>
      </c>
      <c r="S75" s="42">
        <v>0</v>
      </c>
      <c r="T75" s="42"/>
      <c r="U75" s="42">
        <v>0</v>
      </c>
      <c r="V75" s="42">
        <v>2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87</v>
      </c>
      <c r="C76" s="42">
        <v>18</v>
      </c>
      <c r="D76" s="42">
        <v>5</v>
      </c>
      <c r="E76" s="42">
        <v>0</v>
      </c>
      <c r="F76" s="42">
        <v>1</v>
      </c>
      <c r="G76" s="42">
        <v>28</v>
      </c>
      <c r="H76" s="42">
        <v>0</v>
      </c>
      <c r="I76" s="42">
        <v>85</v>
      </c>
      <c r="J76" s="42">
        <v>18</v>
      </c>
      <c r="K76" s="42">
        <v>5</v>
      </c>
      <c r="L76" s="42">
        <v>1</v>
      </c>
      <c r="M76" s="42">
        <v>1</v>
      </c>
      <c r="N76" s="42">
        <v>27</v>
      </c>
      <c r="O76" s="42">
        <v>0</v>
      </c>
      <c r="P76" s="42">
        <v>84</v>
      </c>
      <c r="Q76" s="42">
        <v>18</v>
      </c>
      <c r="R76" s="42">
        <v>5</v>
      </c>
      <c r="S76" s="42">
        <v>1</v>
      </c>
      <c r="T76" s="42"/>
      <c r="U76" s="42">
        <v>1</v>
      </c>
      <c r="V76" s="42">
        <v>5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46</v>
      </c>
      <c r="C77" s="42">
        <v>8</v>
      </c>
      <c r="D77" s="42">
        <v>2</v>
      </c>
      <c r="E77" s="42">
        <v>0</v>
      </c>
      <c r="F77" s="42">
        <v>1</v>
      </c>
      <c r="G77" s="42">
        <v>19</v>
      </c>
      <c r="H77" s="42">
        <v>0</v>
      </c>
      <c r="I77" s="42">
        <v>45</v>
      </c>
      <c r="J77" s="42">
        <v>8</v>
      </c>
      <c r="K77" s="42">
        <v>2</v>
      </c>
      <c r="L77" s="42">
        <v>0</v>
      </c>
      <c r="M77" s="42">
        <v>1</v>
      </c>
      <c r="N77" s="42">
        <v>19</v>
      </c>
      <c r="O77" s="42">
        <v>0</v>
      </c>
      <c r="P77" s="42">
        <v>43</v>
      </c>
      <c r="Q77" s="42">
        <v>7</v>
      </c>
      <c r="R77" s="42">
        <v>2</v>
      </c>
      <c r="S77" s="42">
        <v>0</v>
      </c>
      <c r="T77" s="42"/>
      <c r="U77" s="42">
        <v>0</v>
      </c>
      <c r="V77" s="42">
        <v>7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141</v>
      </c>
      <c r="C78" s="44">
        <f t="shared" si="5"/>
        <v>28</v>
      </c>
      <c r="D78" s="44">
        <f t="shared" si="5"/>
        <v>7</v>
      </c>
      <c r="E78" s="44">
        <f t="shared" si="5"/>
        <v>0</v>
      </c>
      <c r="F78" s="44">
        <f t="shared" si="5"/>
        <v>2</v>
      </c>
      <c r="G78" s="44">
        <f t="shared" si="5"/>
        <v>49</v>
      </c>
      <c r="H78" s="44">
        <f t="shared" si="5"/>
        <v>0</v>
      </c>
      <c r="I78" s="44">
        <f t="shared" si="5"/>
        <v>138</v>
      </c>
      <c r="J78" s="44">
        <f t="shared" si="5"/>
        <v>28</v>
      </c>
      <c r="K78" s="44">
        <f t="shared" si="5"/>
        <v>7</v>
      </c>
      <c r="L78" s="44">
        <f t="shared" si="5"/>
        <v>2</v>
      </c>
      <c r="M78" s="44">
        <f t="shared" si="5"/>
        <v>2</v>
      </c>
      <c r="N78" s="44">
        <f t="shared" si="5"/>
        <v>48</v>
      </c>
      <c r="O78" s="44">
        <f t="shared" si="5"/>
        <v>0</v>
      </c>
      <c r="P78" s="44">
        <f t="shared" si="5"/>
        <v>135</v>
      </c>
      <c r="Q78" s="44">
        <f t="shared" si="5"/>
        <v>27</v>
      </c>
      <c r="R78" s="44">
        <f t="shared" si="5"/>
        <v>7</v>
      </c>
      <c r="S78" s="44">
        <f t="shared" si="5"/>
        <v>1</v>
      </c>
      <c r="T78" s="44">
        <f t="shared" si="5"/>
        <v>0</v>
      </c>
      <c r="U78" s="44">
        <f t="shared" si="5"/>
        <v>1</v>
      </c>
      <c r="V78" s="44">
        <f t="shared" si="5"/>
        <v>14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4</v>
      </c>
      <c r="C92" s="42">
        <v>0</v>
      </c>
      <c r="D92" s="52">
        <v>5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53</v>
      </c>
      <c r="C93" s="42">
        <v>0</v>
      </c>
      <c r="D93" s="52">
        <v>43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30</v>
      </c>
      <c r="C94" s="42">
        <v>0</v>
      </c>
      <c r="D94" s="52">
        <v>30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87</v>
      </c>
      <c r="C95" s="47">
        <f>SUM(C91:C94)</f>
        <v>0</v>
      </c>
      <c r="D95" s="55">
        <f>SUM(D91:D94)</f>
        <v>78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168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2</v>
      </c>
      <c r="E15" s="19">
        <v>1</v>
      </c>
      <c r="F15" s="19">
        <v>1</v>
      </c>
      <c r="G15" s="19">
        <v>0</v>
      </c>
      <c r="H15" s="19">
        <v>28</v>
      </c>
      <c r="I15" s="19">
        <v>3</v>
      </c>
      <c r="J15" s="19">
        <v>2</v>
      </c>
      <c r="K15" s="19">
        <v>0</v>
      </c>
      <c r="L15" s="19">
        <v>2</v>
      </c>
      <c r="M15" s="19">
        <v>1</v>
      </c>
      <c r="N15" s="19">
        <v>2</v>
      </c>
      <c r="O15" s="19">
        <v>0</v>
      </c>
      <c r="P15" s="19">
        <v>3</v>
      </c>
      <c r="Q15" s="19">
        <v>0</v>
      </c>
      <c r="R15" s="19">
        <v>0</v>
      </c>
      <c r="S15" s="19">
        <v>19</v>
      </c>
      <c r="T15" s="19">
        <v>2</v>
      </c>
      <c r="U15" s="19">
        <v>11</v>
      </c>
      <c r="V15" s="19">
        <v>0</v>
      </c>
      <c r="W15" s="19">
        <v>0</v>
      </c>
      <c r="X15" s="19">
        <v>6</v>
      </c>
      <c r="Y15" s="19">
        <v>0</v>
      </c>
      <c r="Z15" s="19">
        <v>0</v>
      </c>
      <c r="AA15" s="19">
        <v>4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</v>
      </c>
      <c r="E16" s="19">
        <v>0</v>
      </c>
      <c r="F16" s="19">
        <v>1</v>
      </c>
      <c r="G16" s="19">
        <v>0</v>
      </c>
      <c r="H16" s="19">
        <v>7</v>
      </c>
      <c r="I16" s="19">
        <v>0</v>
      </c>
      <c r="J16" s="19">
        <v>0</v>
      </c>
      <c r="K16" s="19">
        <v>0</v>
      </c>
      <c r="L16" s="19">
        <v>1</v>
      </c>
      <c r="M16" s="19">
        <v>0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2</v>
      </c>
      <c r="T16" s="19">
        <v>1</v>
      </c>
      <c r="U16" s="19">
        <v>0</v>
      </c>
      <c r="V16" s="19">
        <v>0</v>
      </c>
      <c r="W16" s="19">
        <v>0</v>
      </c>
      <c r="X16" s="19">
        <v>4</v>
      </c>
      <c r="Y16" s="19">
        <v>0</v>
      </c>
      <c r="Z16" s="19">
        <v>0</v>
      </c>
      <c r="AA16" s="19">
        <v>3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3</v>
      </c>
      <c r="E17" s="20">
        <f t="shared" si="0"/>
        <v>1</v>
      </c>
      <c r="F17" s="20">
        <f t="shared" si="0"/>
        <v>2</v>
      </c>
      <c r="G17" s="20">
        <f t="shared" si="0"/>
        <v>0</v>
      </c>
      <c r="H17" s="20">
        <f t="shared" si="0"/>
        <v>35</v>
      </c>
      <c r="I17" s="20">
        <f t="shared" si="0"/>
        <v>3</v>
      </c>
      <c r="J17" s="20">
        <f t="shared" si="0"/>
        <v>2</v>
      </c>
      <c r="K17" s="20">
        <f t="shared" si="0"/>
        <v>0</v>
      </c>
      <c r="L17" s="20">
        <f t="shared" si="0"/>
        <v>3</v>
      </c>
      <c r="M17" s="20">
        <f t="shared" si="0"/>
        <v>1</v>
      </c>
      <c r="N17" s="20">
        <f t="shared" si="0"/>
        <v>3</v>
      </c>
      <c r="O17" s="20">
        <f t="shared" si="0"/>
        <v>0</v>
      </c>
      <c r="P17" s="20">
        <f t="shared" si="0"/>
        <v>3</v>
      </c>
      <c r="Q17" s="20">
        <f t="shared" si="0"/>
        <v>0</v>
      </c>
      <c r="R17" s="20">
        <f t="shared" si="0"/>
        <v>0</v>
      </c>
      <c r="S17" s="20">
        <f t="shared" si="0"/>
        <v>21</v>
      </c>
      <c r="T17" s="20">
        <f t="shared" si="0"/>
        <v>3</v>
      </c>
      <c r="U17" s="20">
        <f t="shared" si="0"/>
        <v>11</v>
      </c>
      <c r="V17" s="20">
        <f t="shared" si="0"/>
        <v>0</v>
      </c>
      <c r="W17" s="20">
        <f t="shared" si="0"/>
        <v>0</v>
      </c>
      <c r="X17" s="20">
        <f t="shared" si="0"/>
        <v>10</v>
      </c>
      <c r="Y17" s="20">
        <f t="shared" si="0"/>
        <v>0</v>
      </c>
      <c r="Z17" s="20">
        <f t="shared" si="0"/>
        <v>0</v>
      </c>
      <c r="AA17" s="20">
        <f t="shared" si="0"/>
        <v>7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3</v>
      </c>
      <c r="X26" s="19">
        <v>2</v>
      </c>
      <c r="Y26" s="19">
        <v>4</v>
      </c>
      <c r="Z26" s="19">
        <v>3</v>
      </c>
      <c r="AA26" s="19">
        <v>5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1</v>
      </c>
      <c r="Y27" s="19">
        <v>0</v>
      </c>
      <c r="Z27" s="19">
        <v>0</v>
      </c>
      <c r="AA27" s="19">
        <v>1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3</v>
      </c>
      <c r="X28" s="20">
        <f t="shared" si="2"/>
        <v>3</v>
      </c>
      <c r="Y28" s="20">
        <f t="shared" si="2"/>
        <v>4</v>
      </c>
      <c r="Z28" s="20">
        <f t="shared" si="2"/>
        <v>3</v>
      </c>
      <c r="AA28" s="20">
        <f t="shared" si="2"/>
        <v>6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2</v>
      </c>
      <c r="H45" s="29">
        <v>0</v>
      </c>
      <c r="I45" s="29">
        <v>0</v>
      </c>
      <c r="J45" s="29">
        <v>1</v>
      </c>
      <c r="K45" s="29">
        <v>1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1</v>
      </c>
      <c r="H46" s="29">
        <v>0</v>
      </c>
      <c r="I46" s="29">
        <v>0</v>
      </c>
      <c r="J46" s="29">
        <v>1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2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2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</v>
      </c>
      <c r="C64" s="29">
        <v>4</v>
      </c>
      <c r="D64" s="29">
        <v>2</v>
      </c>
      <c r="E64" s="29">
        <v>2</v>
      </c>
      <c r="F64" s="29">
        <v>2</v>
      </c>
      <c r="G64" s="29">
        <v>3</v>
      </c>
      <c r="H64" s="29">
        <v>1</v>
      </c>
      <c r="I64" s="29">
        <v>0</v>
      </c>
      <c r="M64" s="27" t="s">
        <v>48</v>
      </c>
      <c r="N64" s="29">
        <v>7</v>
      </c>
      <c r="O64" s="29">
        <v>1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</v>
      </c>
      <c r="C65" s="29">
        <v>0</v>
      </c>
      <c r="D65" s="29">
        <v>0</v>
      </c>
      <c r="E65" s="29">
        <v>0</v>
      </c>
      <c r="F65" s="29">
        <v>0</v>
      </c>
      <c r="G65" s="29">
        <v>2</v>
      </c>
      <c r="H65" s="29">
        <v>0</v>
      </c>
      <c r="I65" s="29">
        <v>0</v>
      </c>
      <c r="M65" s="32" t="s">
        <v>49</v>
      </c>
      <c r="N65" s="29">
        <v>2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</v>
      </c>
      <c r="C66" s="34">
        <f t="shared" si="4"/>
        <v>4</v>
      </c>
      <c r="D66" s="34">
        <f t="shared" si="4"/>
        <v>2</v>
      </c>
      <c r="E66" s="34">
        <f t="shared" si="4"/>
        <v>2</v>
      </c>
      <c r="F66" s="34">
        <f t="shared" si="4"/>
        <v>2</v>
      </c>
      <c r="G66" s="34">
        <f t="shared" si="4"/>
        <v>5</v>
      </c>
      <c r="H66" s="34">
        <f t="shared" si="4"/>
        <v>1</v>
      </c>
      <c r="I66" s="34">
        <f t="shared" si="4"/>
        <v>0</v>
      </c>
      <c r="M66" s="37" t="s">
        <v>50</v>
      </c>
      <c r="N66" s="34">
        <f>SUM(N62:N65)</f>
        <v>9</v>
      </c>
      <c r="O66" s="34">
        <f>SUM(O62:O65)</f>
        <v>1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2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</v>
      </c>
      <c r="Q78" s="44">
        <f t="shared" si="5"/>
        <v>2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2</v>
      </c>
      <c r="C93" s="42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3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1</v>
      </c>
      <c r="I14" s="19">
        <v>0</v>
      </c>
      <c r="J14" s="19">
        <v>0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10</v>
      </c>
      <c r="E15" s="19">
        <v>10</v>
      </c>
      <c r="F15" s="19">
        <v>0</v>
      </c>
      <c r="G15" s="19">
        <v>0</v>
      </c>
      <c r="H15" s="19">
        <v>148</v>
      </c>
      <c r="I15" s="19">
        <v>14</v>
      </c>
      <c r="J15" s="19">
        <v>5</v>
      </c>
      <c r="K15" s="19">
        <v>0</v>
      </c>
      <c r="L15" s="19">
        <v>12</v>
      </c>
      <c r="M15" s="19">
        <v>9</v>
      </c>
      <c r="N15" s="19">
        <v>10</v>
      </c>
      <c r="O15" s="19">
        <v>0</v>
      </c>
      <c r="P15" s="19">
        <v>0</v>
      </c>
      <c r="Q15" s="19">
        <v>0</v>
      </c>
      <c r="R15" s="19">
        <v>0</v>
      </c>
      <c r="S15" s="19">
        <v>38</v>
      </c>
      <c r="T15" s="19">
        <v>5</v>
      </c>
      <c r="U15" s="19">
        <v>36</v>
      </c>
      <c r="V15" s="19">
        <v>0</v>
      </c>
      <c r="W15" s="19">
        <v>5</v>
      </c>
      <c r="X15" s="19">
        <v>14</v>
      </c>
      <c r="Y15" s="19">
        <v>0</v>
      </c>
      <c r="Z15" s="19">
        <v>0</v>
      </c>
      <c r="AA15" s="19">
        <v>7</v>
      </c>
      <c r="AB15" s="19">
        <v>0</v>
      </c>
      <c r="AC15" s="19">
        <v>4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26</v>
      </c>
      <c r="E16" s="19">
        <v>23</v>
      </c>
      <c r="F16" s="19">
        <v>3</v>
      </c>
      <c r="G16" s="19">
        <v>0</v>
      </c>
      <c r="H16" s="19">
        <v>240</v>
      </c>
      <c r="I16" s="19">
        <v>25</v>
      </c>
      <c r="J16" s="19">
        <v>9</v>
      </c>
      <c r="K16" s="19">
        <v>0</v>
      </c>
      <c r="L16" s="19">
        <v>22</v>
      </c>
      <c r="M16" s="19">
        <v>18</v>
      </c>
      <c r="N16" s="19">
        <v>23</v>
      </c>
      <c r="O16" s="19">
        <v>0</v>
      </c>
      <c r="P16" s="19">
        <v>0</v>
      </c>
      <c r="Q16" s="19">
        <v>0</v>
      </c>
      <c r="R16" s="19">
        <v>0</v>
      </c>
      <c r="S16" s="19">
        <v>83</v>
      </c>
      <c r="T16" s="19">
        <v>12</v>
      </c>
      <c r="U16" s="19">
        <v>57</v>
      </c>
      <c r="V16" s="19">
        <v>2</v>
      </c>
      <c r="W16" s="19">
        <v>6</v>
      </c>
      <c r="X16" s="19">
        <v>30</v>
      </c>
      <c r="Y16" s="19">
        <v>0</v>
      </c>
      <c r="Z16" s="19">
        <v>0</v>
      </c>
      <c r="AA16" s="19">
        <v>10</v>
      </c>
      <c r="AB16" s="19">
        <v>0</v>
      </c>
      <c r="AC16" s="19">
        <v>7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37</v>
      </c>
      <c r="E17" s="20">
        <f t="shared" si="0"/>
        <v>34</v>
      </c>
      <c r="F17" s="20">
        <f t="shared" si="0"/>
        <v>3</v>
      </c>
      <c r="G17" s="20">
        <f t="shared" si="0"/>
        <v>0</v>
      </c>
      <c r="H17" s="20">
        <f t="shared" si="0"/>
        <v>389</v>
      </c>
      <c r="I17" s="20">
        <f t="shared" si="0"/>
        <v>39</v>
      </c>
      <c r="J17" s="20">
        <f t="shared" si="0"/>
        <v>14</v>
      </c>
      <c r="K17" s="20">
        <f t="shared" si="0"/>
        <v>0</v>
      </c>
      <c r="L17" s="20">
        <f t="shared" si="0"/>
        <v>35</v>
      </c>
      <c r="M17" s="20">
        <f t="shared" si="0"/>
        <v>27</v>
      </c>
      <c r="N17" s="20">
        <f t="shared" si="0"/>
        <v>34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122</v>
      </c>
      <c r="T17" s="20">
        <f t="shared" si="0"/>
        <v>17</v>
      </c>
      <c r="U17" s="20">
        <f t="shared" si="0"/>
        <v>93</v>
      </c>
      <c r="V17" s="20">
        <f t="shared" si="0"/>
        <v>2</v>
      </c>
      <c r="W17" s="20">
        <f t="shared" si="0"/>
        <v>11</v>
      </c>
      <c r="X17" s="20">
        <f t="shared" si="0"/>
        <v>44</v>
      </c>
      <c r="Y17" s="20">
        <f t="shared" si="0"/>
        <v>0</v>
      </c>
      <c r="Z17" s="20">
        <f t="shared" si="0"/>
        <v>0</v>
      </c>
      <c r="AA17" s="20">
        <f t="shared" si="0"/>
        <v>17</v>
      </c>
      <c r="AB17" s="20">
        <f t="shared" si="0"/>
        <v>0</v>
      </c>
      <c r="AC17" s="20">
        <f t="shared" si="0"/>
        <v>11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</v>
      </c>
      <c r="X25" s="19">
        <v>1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3</v>
      </c>
      <c r="E26" s="19">
        <v>6</v>
      </c>
      <c r="F26" s="19">
        <v>2</v>
      </c>
      <c r="G26" s="19">
        <v>0</v>
      </c>
      <c r="H26" s="19">
        <v>2</v>
      </c>
      <c r="I26" s="19">
        <v>0</v>
      </c>
      <c r="M26" s="113" t="s">
        <v>48</v>
      </c>
      <c r="N26" s="66"/>
      <c r="O26" s="66"/>
      <c r="P26" s="66"/>
      <c r="Q26" s="19">
        <v>5</v>
      </c>
      <c r="R26" s="19">
        <v>0</v>
      </c>
      <c r="S26" s="19">
        <v>0</v>
      </c>
      <c r="T26" s="19">
        <v>4</v>
      </c>
      <c r="U26" s="19">
        <v>5</v>
      </c>
      <c r="V26" s="19">
        <v>0</v>
      </c>
      <c r="W26" s="19">
        <v>7</v>
      </c>
      <c r="X26" s="19">
        <v>9</v>
      </c>
      <c r="Y26" s="19">
        <v>17</v>
      </c>
      <c r="Z26" s="19">
        <v>13</v>
      </c>
      <c r="AA26" s="19">
        <v>12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9</v>
      </c>
      <c r="E27" s="19">
        <v>4</v>
      </c>
      <c r="F27" s="19">
        <v>6</v>
      </c>
      <c r="G27" s="19">
        <v>0</v>
      </c>
      <c r="H27" s="19">
        <v>4</v>
      </c>
      <c r="I27" s="19">
        <v>0</v>
      </c>
      <c r="M27" s="102" t="s">
        <v>49</v>
      </c>
      <c r="N27" s="103"/>
      <c r="O27" s="103"/>
      <c r="P27" s="103"/>
      <c r="Q27" s="19">
        <v>3</v>
      </c>
      <c r="R27" s="19">
        <v>1</v>
      </c>
      <c r="S27" s="19">
        <v>0</v>
      </c>
      <c r="T27" s="19">
        <v>7</v>
      </c>
      <c r="U27" s="19">
        <v>4</v>
      </c>
      <c r="V27" s="19">
        <v>0</v>
      </c>
      <c r="W27" s="19">
        <v>13</v>
      </c>
      <c r="X27" s="19">
        <v>24</v>
      </c>
      <c r="Y27" s="19">
        <v>33</v>
      </c>
      <c r="Z27" s="19">
        <v>21</v>
      </c>
      <c r="AA27" s="19">
        <v>21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12</v>
      </c>
      <c r="E28" s="20">
        <f t="shared" si="1"/>
        <v>10</v>
      </c>
      <c r="F28" s="20">
        <f t="shared" si="1"/>
        <v>8</v>
      </c>
      <c r="G28" s="20">
        <f t="shared" si="1"/>
        <v>0</v>
      </c>
      <c r="H28" s="20">
        <f t="shared" si="1"/>
        <v>6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8</v>
      </c>
      <c r="R28" s="20">
        <f t="shared" si="2"/>
        <v>1</v>
      </c>
      <c r="S28" s="20">
        <f t="shared" si="2"/>
        <v>0</v>
      </c>
      <c r="T28" s="20">
        <f t="shared" si="2"/>
        <v>11</v>
      </c>
      <c r="U28" s="20">
        <f t="shared" si="2"/>
        <v>9</v>
      </c>
      <c r="V28" s="20">
        <f t="shared" si="2"/>
        <v>0</v>
      </c>
      <c r="W28" s="20">
        <f t="shared" si="2"/>
        <v>21</v>
      </c>
      <c r="X28" s="20">
        <f t="shared" si="2"/>
        <v>34</v>
      </c>
      <c r="Y28" s="20">
        <f t="shared" si="2"/>
        <v>50</v>
      </c>
      <c r="Z28" s="20">
        <f t="shared" si="2"/>
        <v>34</v>
      </c>
      <c r="AA28" s="20">
        <f t="shared" si="2"/>
        <v>33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4</v>
      </c>
      <c r="C35" s="31">
        <v>0</v>
      </c>
      <c r="D35" s="31">
        <v>3</v>
      </c>
      <c r="E35" s="31">
        <v>1</v>
      </c>
      <c r="F35" s="31">
        <v>2</v>
      </c>
    </row>
    <row r="36" spans="1:16" s="1" customFormat="1" ht="44.25" customHeight="1" x14ac:dyDescent="0.25">
      <c r="A36" s="27" t="s">
        <v>90</v>
      </c>
      <c r="B36" s="30">
        <f>SUM(C36:E36)</f>
        <v>3</v>
      </c>
      <c r="C36" s="29">
        <v>0</v>
      </c>
      <c r="D36" s="29">
        <v>2</v>
      </c>
      <c r="E36" s="29">
        <v>1</v>
      </c>
      <c r="F36" s="29">
        <v>4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3</v>
      </c>
      <c r="C38" s="34">
        <f>SUM(C35:C37)</f>
        <v>0</v>
      </c>
      <c r="D38" s="34">
        <f>SUM(D35:D37)</f>
        <v>5</v>
      </c>
      <c r="E38" s="34">
        <f>SUM(E35:E37)</f>
        <v>2</v>
      </c>
      <c r="F38" s="34">
        <f>SUM(F35:F37)</f>
        <v>6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12</v>
      </c>
      <c r="H42" s="29">
        <v>0</v>
      </c>
      <c r="I42" s="29">
        <v>0</v>
      </c>
      <c r="J42" s="29">
        <v>9</v>
      </c>
      <c r="K42" s="29">
        <v>3</v>
      </c>
      <c r="M42" s="93" t="s">
        <v>97</v>
      </c>
      <c r="N42" s="94"/>
      <c r="O42" s="95"/>
      <c r="P42" s="29">
        <v>2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6</v>
      </c>
      <c r="H43" s="29">
        <v>0</v>
      </c>
      <c r="I43" s="29">
        <v>1</v>
      </c>
      <c r="J43" s="29">
        <v>3</v>
      </c>
      <c r="K43" s="29">
        <v>2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19</v>
      </c>
      <c r="H45" s="29">
        <v>0</v>
      </c>
      <c r="I45" s="29">
        <v>2</v>
      </c>
      <c r="J45" s="29">
        <v>2</v>
      </c>
      <c r="K45" s="29">
        <v>15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47</v>
      </c>
      <c r="H46" s="29">
        <v>0</v>
      </c>
      <c r="I46" s="29">
        <v>0</v>
      </c>
      <c r="J46" s="29">
        <v>18</v>
      </c>
      <c r="K46" s="29">
        <v>29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3</v>
      </c>
      <c r="H47" s="29">
        <v>0</v>
      </c>
      <c r="I47" s="29">
        <v>0</v>
      </c>
      <c r="J47" s="29">
        <v>2</v>
      </c>
      <c r="K47" s="29">
        <v>1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4</v>
      </c>
      <c r="H49" s="29">
        <v>0</v>
      </c>
      <c r="I49" s="29">
        <v>0</v>
      </c>
      <c r="J49" s="29">
        <v>1</v>
      </c>
      <c r="K49" s="29">
        <v>3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2</v>
      </c>
      <c r="H50" s="29">
        <v>0</v>
      </c>
      <c r="I50" s="29">
        <v>0</v>
      </c>
      <c r="J50" s="29">
        <v>1</v>
      </c>
      <c r="K50" s="29">
        <v>1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1</v>
      </c>
      <c r="H52" s="29">
        <v>0</v>
      </c>
      <c r="I52" s="29">
        <v>0</v>
      </c>
      <c r="J52" s="29">
        <v>1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1</v>
      </c>
      <c r="H54" s="29">
        <v>0</v>
      </c>
      <c r="I54" s="29">
        <v>0</v>
      </c>
      <c r="J54" s="29">
        <v>1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3</v>
      </c>
      <c r="H55" s="29">
        <v>0</v>
      </c>
      <c r="I55" s="29">
        <v>0</v>
      </c>
      <c r="J55" s="29">
        <v>2</v>
      </c>
      <c r="K55" s="29">
        <v>1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158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59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1</v>
      </c>
      <c r="E63" s="29">
        <v>1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1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12</v>
      </c>
      <c r="C64" s="29">
        <v>3</v>
      </c>
      <c r="D64" s="29">
        <v>17</v>
      </c>
      <c r="E64" s="29">
        <v>9</v>
      </c>
      <c r="F64" s="29">
        <v>8</v>
      </c>
      <c r="G64" s="29">
        <v>14</v>
      </c>
      <c r="H64" s="29">
        <v>2</v>
      </c>
      <c r="I64" s="29">
        <v>0</v>
      </c>
      <c r="M64" s="27" t="s">
        <v>48</v>
      </c>
      <c r="N64" s="29">
        <v>16</v>
      </c>
      <c r="O64" s="29">
        <v>10</v>
      </c>
      <c r="P64" s="29">
        <v>1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26</v>
      </c>
      <c r="C65" s="29">
        <v>8</v>
      </c>
      <c r="D65" s="29">
        <v>26</v>
      </c>
      <c r="E65" s="29">
        <v>17</v>
      </c>
      <c r="F65" s="29">
        <v>8</v>
      </c>
      <c r="G65" s="29">
        <v>34</v>
      </c>
      <c r="H65" s="29">
        <v>5</v>
      </c>
      <c r="I65" s="29">
        <v>0</v>
      </c>
      <c r="M65" s="32" t="s">
        <v>49</v>
      </c>
      <c r="N65" s="29">
        <v>23</v>
      </c>
      <c r="O65" s="29">
        <v>25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38</v>
      </c>
      <c r="C66" s="34">
        <f t="shared" si="4"/>
        <v>11</v>
      </c>
      <c r="D66" s="34">
        <f t="shared" si="4"/>
        <v>44</v>
      </c>
      <c r="E66" s="34">
        <f t="shared" si="4"/>
        <v>27</v>
      </c>
      <c r="F66" s="34">
        <f t="shared" si="4"/>
        <v>16</v>
      </c>
      <c r="G66" s="34">
        <f t="shared" si="4"/>
        <v>48</v>
      </c>
      <c r="H66" s="34">
        <f t="shared" si="4"/>
        <v>7</v>
      </c>
      <c r="I66" s="34">
        <f t="shared" si="4"/>
        <v>0</v>
      </c>
      <c r="M66" s="37" t="s">
        <v>50</v>
      </c>
      <c r="N66" s="34">
        <f>SUM(N62:N65)</f>
        <v>40</v>
      </c>
      <c r="O66" s="34">
        <f>SUM(O62:O65)</f>
        <v>35</v>
      </c>
      <c r="P66" s="34">
        <f>SUM(P62:P65)</f>
        <v>1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10</v>
      </c>
      <c r="C76" s="42">
        <v>0</v>
      </c>
      <c r="D76" s="42">
        <v>0</v>
      </c>
      <c r="E76" s="42">
        <v>0</v>
      </c>
      <c r="F76" s="42">
        <v>0</v>
      </c>
      <c r="G76" s="42">
        <v>6</v>
      </c>
      <c r="H76" s="42">
        <v>0</v>
      </c>
      <c r="I76" s="42">
        <v>9</v>
      </c>
      <c r="J76" s="42">
        <v>0</v>
      </c>
      <c r="K76" s="42">
        <v>0</v>
      </c>
      <c r="L76" s="42">
        <v>0</v>
      </c>
      <c r="M76" s="42">
        <v>0</v>
      </c>
      <c r="N76" s="42">
        <v>6</v>
      </c>
      <c r="O76" s="42">
        <v>0</v>
      </c>
      <c r="P76" s="42">
        <v>9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5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23</v>
      </c>
      <c r="C77" s="42">
        <v>0</v>
      </c>
      <c r="D77" s="42">
        <v>0</v>
      </c>
      <c r="E77" s="42">
        <v>0</v>
      </c>
      <c r="F77" s="42">
        <v>0</v>
      </c>
      <c r="G77" s="42">
        <v>11</v>
      </c>
      <c r="H77" s="42">
        <v>0</v>
      </c>
      <c r="I77" s="42">
        <v>21</v>
      </c>
      <c r="J77" s="42">
        <v>1</v>
      </c>
      <c r="K77" s="42">
        <v>0</v>
      </c>
      <c r="L77" s="42">
        <v>1</v>
      </c>
      <c r="M77" s="42">
        <v>0</v>
      </c>
      <c r="N77" s="42">
        <v>11</v>
      </c>
      <c r="O77" s="42">
        <v>0</v>
      </c>
      <c r="P77" s="42">
        <v>21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6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33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17</v>
      </c>
      <c r="H78" s="44">
        <f t="shared" si="5"/>
        <v>0</v>
      </c>
      <c r="I78" s="44">
        <f t="shared" si="5"/>
        <v>30</v>
      </c>
      <c r="J78" s="44">
        <f t="shared" si="5"/>
        <v>1</v>
      </c>
      <c r="K78" s="44">
        <f t="shared" si="5"/>
        <v>0</v>
      </c>
      <c r="L78" s="44">
        <f t="shared" si="5"/>
        <v>1</v>
      </c>
      <c r="M78" s="44">
        <f t="shared" si="5"/>
        <v>0</v>
      </c>
      <c r="N78" s="44">
        <f t="shared" si="5"/>
        <v>17</v>
      </c>
      <c r="O78" s="44">
        <f t="shared" si="5"/>
        <v>0</v>
      </c>
      <c r="P78" s="44">
        <f t="shared" si="5"/>
        <v>31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9</v>
      </c>
      <c r="C93" s="42">
        <v>0</v>
      </c>
      <c r="D93" s="52">
        <v>13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6</v>
      </c>
      <c r="C94" s="42">
        <v>0</v>
      </c>
      <c r="D94" s="52">
        <v>18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15</v>
      </c>
      <c r="C95" s="47">
        <f>SUM(C91:C94)</f>
        <v>0</v>
      </c>
      <c r="D95" s="55">
        <f>SUM(D91:D94)</f>
        <v>31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170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1</v>
      </c>
      <c r="I14" s="19">
        <v>0</v>
      </c>
      <c r="J14" s="19">
        <v>0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9</v>
      </c>
      <c r="E15" s="19">
        <v>9</v>
      </c>
      <c r="F15" s="19">
        <v>0</v>
      </c>
      <c r="G15" s="19">
        <v>0</v>
      </c>
      <c r="H15" s="19">
        <v>138</v>
      </c>
      <c r="I15" s="19">
        <v>12</v>
      </c>
      <c r="J15" s="19">
        <v>4</v>
      </c>
      <c r="K15" s="19">
        <v>0</v>
      </c>
      <c r="L15" s="19">
        <v>11</v>
      </c>
      <c r="M15" s="19">
        <v>8</v>
      </c>
      <c r="N15" s="19">
        <v>9</v>
      </c>
      <c r="O15" s="19">
        <v>0</v>
      </c>
      <c r="P15" s="19">
        <v>0</v>
      </c>
      <c r="Q15" s="19">
        <v>0</v>
      </c>
      <c r="R15" s="19">
        <v>0</v>
      </c>
      <c r="S15" s="19">
        <v>34</v>
      </c>
      <c r="T15" s="19">
        <v>5</v>
      </c>
      <c r="U15" s="19">
        <v>32</v>
      </c>
      <c r="V15" s="19">
        <v>0</v>
      </c>
      <c r="W15" s="19">
        <v>4</v>
      </c>
      <c r="X15" s="19">
        <v>13</v>
      </c>
      <c r="Y15" s="19">
        <v>0</v>
      </c>
      <c r="Z15" s="19">
        <v>0</v>
      </c>
      <c r="AA15" s="19">
        <v>7</v>
      </c>
      <c r="AB15" s="19">
        <v>0</v>
      </c>
      <c r="AC15" s="19">
        <v>4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24</v>
      </c>
      <c r="E16" s="19">
        <v>21</v>
      </c>
      <c r="F16" s="19">
        <v>3</v>
      </c>
      <c r="G16" s="19">
        <v>0</v>
      </c>
      <c r="H16" s="19">
        <v>212</v>
      </c>
      <c r="I16" s="19">
        <v>20</v>
      </c>
      <c r="J16" s="19">
        <v>7</v>
      </c>
      <c r="K16" s="19">
        <v>0</v>
      </c>
      <c r="L16" s="19">
        <v>20</v>
      </c>
      <c r="M16" s="19">
        <v>14</v>
      </c>
      <c r="N16" s="19">
        <v>21</v>
      </c>
      <c r="O16" s="19">
        <v>0</v>
      </c>
      <c r="P16" s="19">
        <v>0</v>
      </c>
      <c r="Q16" s="19">
        <v>0</v>
      </c>
      <c r="R16" s="19">
        <v>0</v>
      </c>
      <c r="S16" s="19">
        <v>71</v>
      </c>
      <c r="T16" s="19">
        <v>12</v>
      </c>
      <c r="U16" s="19">
        <v>46</v>
      </c>
      <c r="V16" s="19">
        <v>2</v>
      </c>
      <c r="W16" s="19">
        <v>5</v>
      </c>
      <c r="X16" s="19">
        <v>27</v>
      </c>
      <c r="Y16" s="19">
        <v>0</v>
      </c>
      <c r="Z16" s="19">
        <v>0</v>
      </c>
      <c r="AA16" s="19">
        <v>9</v>
      </c>
      <c r="AB16" s="19">
        <v>0</v>
      </c>
      <c r="AC16" s="19">
        <v>7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34</v>
      </c>
      <c r="E17" s="20">
        <f t="shared" si="0"/>
        <v>31</v>
      </c>
      <c r="F17" s="20">
        <f t="shared" si="0"/>
        <v>3</v>
      </c>
      <c r="G17" s="20">
        <f t="shared" si="0"/>
        <v>0</v>
      </c>
      <c r="H17" s="20">
        <f t="shared" si="0"/>
        <v>351</v>
      </c>
      <c r="I17" s="20">
        <f t="shared" si="0"/>
        <v>32</v>
      </c>
      <c r="J17" s="20">
        <f t="shared" si="0"/>
        <v>11</v>
      </c>
      <c r="K17" s="20">
        <f t="shared" si="0"/>
        <v>0</v>
      </c>
      <c r="L17" s="20">
        <f t="shared" si="0"/>
        <v>32</v>
      </c>
      <c r="M17" s="20">
        <f t="shared" si="0"/>
        <v>22</v>
      </c>
      <c r="N17" s="20">
        <f t="shared" si="0"/>
        <v>31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106</v>
      </c>
      <c r="T17" s="20">
        <f t="shared" si="0"/>
        <v>17</v>
      </c>
      <c r="U17" s="20">
        <f t="shared" si="0"/>
        <v>78</v>
      </c>
      <c r="V17" s="20">
        <f t="shared" si="0"/>
        <v>2</v>
      </c>
      <c r="W17" s="20">
        <f t="shared" si="0"/>
        <v>9</v>
      </c>
      <c r="X17" s="20">
        <f t="shared" si="0"/>
        <v>40</v>
      </c>
      <c r="Y17" s="20">
        <f t="shared" si="0"/>
        <v>0</v>
      </c>
      <c r="Z17" s="20">
        <f t="shared" si="0"/>
        <v>0</v>
      </c>
      <c r="AA17" s="20">
        <f t="shared" si="0"/>
        <v>16</v>
      </c>
      <c r="AB17" s="20">
        <f t="shared" si="0"/>
        <v>0</v>
      </c>
      <c r="AC17" s="20">
        <f t="shared" si="0"/>
        <v>11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</v>
      </c>
      <c r="X25" s="19">
        <v>1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3</v>
      </c>
      <c r="E26" s="19">
        <v>6</v>
      </c>
      <c r="F26" s="19">
        <v>2</v>
      </c>
      <c r="G26" s="19">
        <v>0</v>
      </c>
      <c r="H26" s="19">
        <v>2</v>
      </c>
      <c r="I26" s="19">
        <v>0</v>
      </c>
      <c r="M26" s="113" t="s">
        <v>48</v>
      </c>
      <c r="N26" s="66"/>
      <c r="O26" s="66"/>
      <c r="P26" s="66"/>
      <c r="Q26" s="19">
        <v>5</v>
      </c>
      <c r="R26" s="19">
        <v>0</v>
      </c>
      <c r="S26" s="19">
        <v>0</v>
      </c>
      <c r="T26" s="19">
        <v>4</v>
      </c>
      <c r="U26" s="19">
        <v>5</v>
      </c>
      <c r="V26" s="19">
        <v>0</v>
      </c>
      <c r="W26" s="19">
        <v>6</v>
      </c>
      <c r="X26" s="19">
        <v>8</v>
      </c>
      <c r="Y26" s="19">
        <v>16</v>
      </c>
      <c r="Z26" s="19">
        <v>13</v>
      </c>
      <c r="AA26" s="19">
        <v>11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9</v>
      </c>
      <c r="E27" s="19">
        <v>4</v>
      </c>
      <c r="F27" s="19">
        <v>5</v>
      </c>
      <c r="G27" s="19">
        <v>0</v>
      </c>
      <c r="H27" s="19">
        <v>3</v>
      </c>
      <c r="I27" s="19">
        <v>0</v>
      </c>
      <c r="M27" s="102" t="s">
        <v>49</v>
      </c>
      <c r="N27" s="103"/>
      <c r="O27" s="103"/>
      <c r="P27" s="103"/>
      <c r="Q27" s="19">
        <v>3</v>
      </c>
      <c r="R27" s="19">
        <v>0</v>
      </c>
      <c r="S27" s="19">
        <v>0</v>
      </c>
      <c r="T27" s="19">
        <v>6</v>
      </c>
      <c r="U27" s="19">
        <v>2</v>
      </c>
      <c r="V27" s="19">
        <v>0</v>
      </c>
      <c r="W27" s="19">
        <v>12</v>
      </c>
      <c r="X27" s="19">
        <v>23</v>
      </c>
      <c r="Y27" s="19">
        <v>28</v>
      </c>
      <c r="Z27" s="19">
        <v>17</v>
      </c>
      <c r="AA27" s="19">
        <v>18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12</v>
      </c>
      <c r="E28" s="20">
        <f t="shared" si="1"/>
        <v>10</v>
      </c>
      <c r="F28" s="20">
        <f t="shared" si="1"/>
        <v>7</v>
      </c>
      <c r="G28" s="20">
        <f t="shared" si="1"/>
        <v>0</v>
      </c>
      <c r="H28" s="20">
        <f t="shared" si="1"/>
        <v>5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8</v>
      </c>
      <c r="R28" s="20">
        <f t="shared" si="2"/>
        <v>0</v>
      </c>
      <c r="S28" s="20">
        <f t="shared" si="2"/>
        <v>0</v>
      </c>
      <c r="T28" s="20">
        <f t="shared" si="2"/>
        <v>10</v>
      </c>
      <c r="U28" s="20">
        <f t="shared" si="2"/>
        <v>7</v>
      </c>
      <c r="V28" s="20">
        <f t="shared" si="2"/>
        <v>0</v>
      </c>
      <c r="W28" s="20">
        <f t="shared" si="2"/>
        <v>19</v>
      </c>
      <c r="X28" s="20">
        <f t="shared" si="2"/>
        <v>32</v>
      </c>
      <c r="Y28" s="20">
        <f t="shared" si="2"/>
        <v>44</v>
      </c>
      <c r="Z28" s="20">
        <f t="shared" si="2"/>
        <v>30</v>
      </c>
      <c r="AA28" s="20">
        <f t="shared" si="2"/>
        <v>29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4</v>
      </c>
      <c r="C35" s="31">
        <v>0</v>
      </c>
      <c r="D35" s="31">
        <v>3</v>
      </c>
      <c r="E35" s="31">
        <v>1</v>
      </c>
      <c r="F35" s="31">
        <v>2</v>
      </c>
    </row>
    <row r="36" spans="1:16" s="1" customFormat="1" ht="44.25" customHeight="1" x14ac:dyDescent="0.25">
      <c r="A36" s="27" t="s">
        <v>90</v>
      </c>
      <c r="B36" s="30">
        <f>SUM(C36:E36)</f>
        <v>3</v>
      </c>
      <c r="C36" s="29">
        <v>0</v>
      </c>
      <c r="D36" s="29">
        <v>2</v>
      </c>
      <c r="E36" s="29">
        <v>1</v>
      </c>
      <c r="F36" s="29">
        <v>4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3</v>
      </c>
      <c r="C38" s="34">
        <f>SUM(C35:C37)</f>
        <v>0</v>
      </c>
      <c r="D38" s="34">
        <f>SUM(D35:D37)</f>
        <v>5</v>
      </c>
      <c r="E38" s="34">
        <f>SUM(E35:E37)</f>
        <v>2</v>
      </c>
      <c r="F38" s="34">
        <f>SUM(F35:F37)</f>
        <v>6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12</v>
      </c>
      <c r="H42" s="29">
        <v>0</v>
      </c>
      <c r="I42" s="29">
        <v>0</v>
      </c>
      <c r="J42" s="29">
        <v>9</v>
      </c>
      <c r="K42" s="29">
        <v>3</v>
      </c>
      <c r="M42" s="93" t="s">
        <v>97</v>
      </c>
      <c r="N42" s="94"/>
      <c r="O42" s="95"/>
      <c r="P42" s="29">
        <v>2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6</v>
      </c>
      <c r="H43" s="29">
        <v>0</v>
      </c>
      <c r="I43" s="29">
        <v>1</v>
      </c>
      <c r="J43" s="29">
        <v>3</v>
      </c>
      <c r="K43" s="29">
        <v>2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19</v>
      </c>
      <c r="H45" s="29">
        <v>0</v>
      </c>
      <c r="I45" s="29">
        <v>2</v>
      </c>
      <c r="J45" s="29">
        <v>2</v>
      </c>
      <c r="K45" s="29">
        <v>15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47</v>
      </c>
      <c r="H46" s="29">
        <v>0</v>
      </c>
      <c r="I46" s="29">
        <v>0</v>
      </c>
      <c r="J46" s="29">
        <v>18</v>
      </c>
      <c r="K46" s="29">
        <v>29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3</v>
      </c>
      <c r="H47" s="29">
        <v>0</v>
      </c>
      <c r="I47" s="29">
        <v>0</v>
      </c>
      <c r="J47" s="29">
        <v>2</v>
      </c>
      <c r="K47" s="29">
        <v>1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4</v>
      </c>
      <c r="H49" s="29">
        <v>0</v>
      </c>
      <c r="I49" s="29">
        <v>0</v>
      </c>
      <c r="J49" s="29">
        <v>1</v>
      </c>
      <c r="K49" s="29">
        <v>3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2</v>
      </c>
      <c r="H50" s="29">
        <v>0</v>
      </c>
      <c r="I50" s="29">
        <v>0</v>
      </c>
      <c r="J50" s="29">
        <v>1</v>
      </c>
      <c r="K50" s="29">
        <v>1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1</v>
      </c>
      <c r="H52" s="29">
        <v>0</v>
      </c>
      <c r="I52" s="29">
        <v>0</v>
      </c>
      <c r="J52" s="29">
        <v>1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1</v>
      </c>
      <c r="H54" s="29">
        <v>0</v>
      </c>
      <c r="I54" s="29">
        <v>0</v>
      </c>
      <c r="J54" s="29">
        <v>1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3</v>
      </c>
      <c r="H55" s="29">
        <v>0</v>
      </c>
      <c r="I55" s="29">
        <v>0</v>
      </c>
      <c r="J55" s="29">
        <v>2</v>
      </c>
      <c r="K55" s="29">
        <v>1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136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52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1</v>
      </c>
      <c r="E63" s="29">
        <v>1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1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12</v>
      </c>
      <c r="C64" s="29">
        <v>3</v>
      </c>
      <c r="D64" s="29">
        <v>17</v>
      </c>
      <c r="E64" s="29">
        <v>8</v>
      </c>
      <c r="F64" s="29">
        <v>8</v>
      </c>
      <c r="G64" s="29">
        <v>12</v>
      </c>
      <c r="H64" s="29">
        <v>2</v>
      </c>
      <c r="I64" s="29">
        <v>0</v>
      </c>
      <c r="M64" s="27" t="s">
        <v>48</v>
      </c>
      <c r="N64" s="29">
        <v>16</v>
      </c>
      <c r="O64" s="29">
        <v>10</v>
      </c>
      <c r="P64" s="29">
        <v>1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22</v>
      </c>
      <c r="C65" s="29">
        <v>8</v>
      </c>
      <c r="D65" s="29">
        <v>21</v>
      </c>
      <c r="E65" s="29">
        <v>16</v>
      </c>
      <c r="F65" s="29">
        <v>8</v>
      </c>
      <c r="G65" s="29">
        <v>28</v>
      </c>
      <c r="H65" s="29">
        <v>5</v>
      </c>
      <c r="I65" s="29">
        <v>0</v>
      </c>
      <c r="M65" s="32" t="s">
        <v>49</v>
      </c>
      <c r="N65" s="29">
        <v>20</v>
      </c>
      <c r="O65" s="29">
        <v>22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34</v>
      </c>
      <c r="C66" s="34">
        <f t="shared" si="4"/>
        <v>11</v>
      </c>
      <c r="D66" s="34">
        <f t="shared" si="4"/>
        <v>39</v>
      </c>
      <c r="E66" s="34">
        <f t="shared" si="4"/>
        <v>25</v>
      </c>
      <c r="F66" s="34">
        <f t="shared" si="4"/>
        <v>16</v>
      </c>
      <c r="G66" s="34">
        <f t="shared" si="4"/>
        <v>40</v>
      </c>
      <c r="H66" s="34">
        <f t="shared" si="4"/>
        <v>7</v>
      </c>
      <c r="I66" s="34">
        <f t="shared" si="4"/>
        <v>0</v>
      </c>
      <c r="M66" s="37" t="s">
        <v>50</v>
      </c>
      <c r="N66" s="34">
        <f>SUM(N62:N65)</f>
        <v>37</v>
      </c>
      <c r="O66" s="34">
        <f>SUM(O62:O65)</f>
        <v>32</v>
      </c>
      <c r="P66" s="34">
        <f>SUM(P62:P65)</f>
        <v>1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9</v>
      </c>
      <c r="C76" s="42">
        <v>0</v>
      </c>
      <c r="D76" s="42">
        <v>0</v>
      </c>
      <c r="E76" s="42">
        <v>0</v>
      </c>
      <c r="F76" s="42">
        <v>0</v>
      </c>
      <c r="G76" s="42">
        <v>5</v>
      </c>
      <c r="H76" s="42">
        <v>0</v>
      </c>
      <c r="I76" s="42">
        <v>8</v>
      </c>
      <c r="J76" s="42">
        <v>0</v>
      </c>
      <c r="K76" s="42">
        <v>0</v>
      </c>
      <c r="L76" s="42">
        <v>0</v>
      </c>
      <c r="M76" s="42">
        <v>0</v>
      </c>
      <c r="N76" s="42">
        <v>5</v>
      </c>
      <c r="O76" s="42">
        <v>0</v>
      </c>
      <c r="P76" s="42">
        <v>8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4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21</v>
      </c>
      <c r="C77" s="42">
        <v>0</v>
      </c>
      <c r="D77" s="42">
        <v>0</v>
      </c>
      <c r="E77" s="42">
        <v>0</v>
      </c>
      <c r="F77" s="42">
        <v>0</v>
      </c>
      <c r="G77" s="42">
        <v>8</v>
      </c>
      <c r="H77" s="42">
        <v>0</v>
      </c>
      <c r="I77" s="42">
        <v>19</v>
      </c>
      <c r="J77" s="42">
        <v>1</v>
      </c>
      <c r="K77" s="42">
        <v>0</v>
      </c>
      <c r="L77" s="42">
        <v>1</v>
      </c>
      <c r="M77" s="42">
        <v>0</v>
      </c>
      <c r="N77" s="42">
        <v>8</v>
      </c>
      <c r="O77" s="42">
        <v>0</v>
      </c>
      <c r="P77" s="42">
        <v>19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3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30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13</v>
      </c>
      <c r="H78" s="44">
        <f t="shared" si="5"/>
        <v>0</v>
      </c>
      <c r="I78" s="44">
        <f t="shared" si="5"/>
        <v>27</v>
      </c>
      <c r="J78" s="44">
        <f t="shared" si="5"/>
        <v>1</v>
      </c>
      <c r="K78" s="44">
        <f t="shared" si="5"/>
        <v>0</v>
      </c>
      <c r="L78" s="44">
        <f t="shared" si="5"/>
        <v>1</v>
      </c>
      <c r="M78" s="44">
        <f t="shared" si="5"/>
        <v>0</v>
      </c>
      <c r="N78" s="44">
        <f t="shared" si="5"/>
        <v>13</v>
      </c>
      <c r="O78" s="44">
        <f t="shared" si="5"/>
        <v>0</v>
      </c>
      <c r="P78" s="44">
        <f t="shared" si="5"/>
        <v>28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7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9</v>
      </c>
      <c r="C93" s="42">
        <v>0</v>
      </c>
      <c r="D93" s="52">
        <v>13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6</v>
      </c>
      <c r="C94" s="42">
        <v>0</v>
      </c>
      <c r="D94" s="52">
        <v>15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15</v>
      </c>
      <c r="C95" s="47">
        <f>SUM(C91:C94)</f>
        <v>0</v>
      </c>
      <c r="D95" s="55">
        <f>SUM(D91:D94)</f>
        <v>28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171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9</v>
      </c>
      <c r="I15" s="19">
        <v>1</v>
      </c>
      <c r="J15" s="19">
        <v>1</v>
      </c>
      <c r="K15" s="19">
        <v>0</v>
      </c>
      <c r="L15" s="19">
        <v>1</v>
      </c>
      <c r="M15" s="19">
        <v>1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4</v>
      </c>
      <c r="T15" s="19">
        <v>0</v>
      </c>
      <c r="U15" s="19">
        <v>4</v>
      </c>
      <c r="V15" s="19">
        <v>0</v>
      </c>
      <c r="W15" s="19">
        <v>1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21</v>
      </c>
      <c r="I16" s="19">
        <v>4</v>
      </c>
      <c r="J16" s="19">
        <v>1</v>
      </c>
      <c r="K16" s="19">
        <v>0</v>
      </c>
      <c r="L16" s="19">
        <v>1</v>
      </c>
      <c r="M16" s="19">
        <v>3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8</v>
      </c>
      <c r="T16" s="19">
        <v>0</v>
      </c>
      <c r="U16" s="19">
        <v>7</v>
      </c>
      <c r="V16" s="19">
        <v>0</v>
      </c>
      <c r="W16" s="19">
        <v>0</v>
      </c>
      <c r="X16" s="19">
        <v>2</v>
      </c>
      <c r="Y16" s="19">
        <v>0</v>
      </c>
      <c r="Z16" s="19">
        <v>0</v>
      </c>
      <c r="AA16" s="19">
        <v>1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2</v>
      </c>
      <c r="E17" s="20">
        <f t="shared" si="0"/>
        <v>2</v>
      </c>
      <c r="F17" s="20">
        <f t="shared" si="0"/>
        <v>0</v>
      </c>
      <c r="G17" s="20">
        <f t="shared" si="0"/>
        <v>0</v>
      </c>
      <c r="H17" s="20">
        <f t="shared" si="0"/>
        <v>30</v>
      </c>
      <c r="I17" s="20">
        <f t="shared" si="0"/>
        <v>5</v>
      </c>
      <c r="J17" s="20">
        <f t="shared" si="0"/>
        <v>2</v>
      </c>
      <c r="K17" s="20">
        <f t="shared" si="0"/>
        <v>0</v>
      </c>
      <c r="L17" s="20">
        <f t="shared" si="0"/>
        <v>2</v>
      </c>
      <c r="M17" s="20">
        <f t="shared" si="0"/>
        <v>4</v>
      </c>
      <c r="N17" s="20">
        <f t="shared" si="0"/>
        <v>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12</v>
      </c>
      <c r="T17" s="20">
        <f t="shared" si="0"/>
        <v>0</v>
      </c>
      <c r="U17" s="20">
        <f t="shared" si="0"/>
        <v>11</v>
      </c>
      <c r="V17" s="20">
        <f t="shared" si="0"/>
        <v>0</v>
      </c>
      <c r="W17" s="20">
        <f t="shared" si="0"/>
        <v>1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1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1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1</v>
      </c>
      <c r="G27" s="19">
        <v>0</v>
      </c>
      <c r="H27" s="19">
        <v>1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1</v>
      </c>
      <c r="S27" s="19">
        <v>0</v>
      </c>
      <c r="T27" s="19">
        <v>1</v>
      </c>
      <c r="U27" s="19">
        <v>2</v>
      </c>
      <c r="V27" s="19">
        <v>0</v>
      </c>
      <c r="W27" s="19">
        <v>1</v>
      </c>
      <c r="X27" s="19">
        <v>0</v>
      </c>
      <c r="Y27" s="19">
        <v>3</v>
      </c>
      <c r="Z27" s="19">
        <v>4</v>
      </c>
      <c r="AA27" s="19">
        <v>3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1</v>
      </c>
      <c r="G28" s="20">
        <f t="shared" si="1"/>
        <v>0</v>
      </c>
      <c r="H28" s="20">
        <f t="shared" si="1"/>
        <v>1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1</v>
      </c>
      <c r="S28" s="20">
        <f t="shared" si="2"/>
        <v>0</v>
      </c>
      <c r="T28" s="20">
        <f t="shared" si="2"/>
        <v>1</v>
      </c>
      <c r="U28" s="20">
        <f t="shared" si="2"/>
        <v>2</v>
      </c>
      <c r="V28" s="20">
        <f t="shared" si="2"/>
        <v>0</v>
      </c>
      <c r="W28" s="20">
        <f t="shared" si="2"/>
        <v>2</v>
      </c>
      <c r="X28" s="20">
        <f t="shared" si="2"/>
        <v>1</v>
      </c>
      <c r="Y28" s="20">
        <f t="shared" si="2"/>
        <v>4</v>
      </c>
      <c r="Z28" s="20">
        <f t="shared" si="2"/>
        <v>4</v>
      </c>
      <c r="AA28" s="20">
        <f t="shared" si="2"/>
        <v>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18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7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1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3</v>
      </c>
      <c r="C65" s="29">
        <v>0</v>
      </c>
      <c r="D65" s="29">
        <v>5</v>
      </c>
      <c r="E65" s="29">
        <v>0</v>
      </c>
      <c r="F65" s="29">
        <v>0</v>
      </c>
      <c r="G65" s="29">
        <v>5</v>
      </c>
      <c r="H65" s="29">
        <v>0</v>
      </c>
      <c r="I65" s="29">
        <v>0</v>
      </c>
      <c r="M65" s="32" t="s">
        <v>49</v>
      </c>
      <c r="N65" s="29">
        <v>3</v>
      </c>
      <c r="O65" s="29">
        <v>3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3</v>
      </c>
      <c r="C66" s="34">
        <f t="shared" si="4"/>
        <v>0</v>
      </c>
      <c r="D66" s="34">
        <f t="shared" si="4"/>
        <v>5</v>
      </c>
      <c r="E66" s="34">
        <f t="shared" si="4"/>
        <v>1</v>
      </c>
      <c r="F66" s="34">
        <f t="shared" si="4"/>
        <v>0</v>
      </c>
      <c r="G66" s="34">
        <f t="shared" si="4"/>
        <v>6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3</v>
      </c>
      <c r="O66" s="34">
        <f>SUM(O62:O65)</f>
        <v>3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1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2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2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2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3</v>
      </c>
      <c r="H78" s="44">
        <f t="shared" si="5"/>
        <v>0</v>
      </c>
      <c r="I78" s="44">
        <f t="shared" si="5"/>
        <v>2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3</v>
      </c>
      <c r="O78" s="44">
        <f t="shared" si="5"/>
        <v>0</v>
      </c>
      <c r="P78" s="44">
        <f t="shared" si="5"/>
        <v>2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3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172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7</v>
      </c>
      <c r="I16" s="19">
        <v>1</v>
      </c>
      <c r="J16" s="19">
        <v>1</v>
      </c>
      <c r="K16" s="19">
        <v>0</v>
      </c>
      <c r="L16" s="19">
        <v>1</v>
      </c>
      <c r="M16" s="19">
        <v>1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4</v>
      </c>
      <c r="T16" s="19">
        <v>0</v>
      </c>
      <c r="U16" s="19">
        <v>4</v>
      </c>
      <c r="V16" s="19">
        <v>0</v>
      </c>
      <c r="W16" s="19">
        <v>1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7</v>
      </c>
      <c r="I17" s="20">
        <f t="shared" si="0"/>
        <v>1</v>
      </c>
      <c r="J17" s="20">
        <f t="shared" si="0"/>
        <v>1</v>
      </c>
      <c r="K17" s="20">
        <f t="shared" si="0"/>
        <v>0</v>
      </c>
      <c r="L17" s="20">
        <f t="shared" si="0"/>
        <v>1</v>
      </c>
      <c r="M17" s="20">
        <f t="shared" si="0"/>
        <v>1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</v>
      </c>
      <c r="T17" s="20">
        <f t="shared" si="0"/>
        <v>0</v>
      </c>
      <c r="U17" s="20">
        <f t="shared" si="0"/>
        <v>4</v>
      </c>
      <c r="V17" s="20">
        <f t="shared" si="0"/>
        <v>0</v>
      </c>
      <c r="W17" s="20">
        <f t="shared" si="0"/>
        <v>1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1</v>
      </c>
      <c r="Y27" s="19">
        <v>2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1</v>
      </c>
      <c r="Y28" s="20">
        <f t="shared" si="2"/>
        <v>2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</v>
      </c>
      <c r="C65" s="29">
        <v>0</v>
      </c>
      <c r="D65" s="29">
        <v>0</v>
      </c>
      <c r="E65" s="29">
        <v>1</v>
      </c>
      <c r="F65" s="29">
        <v>0</v>
      </c>
      <c r="G65" s="29">
        <v>1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0</v>
      </c>
      <c r="E66" s="34">
        <f t="shared" si="4"/>
        <v>1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173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1</v>
      </c>
      <c r="I15" s="19">
        <v>1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1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3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tabSelected="1" zoomScale="85" zoomScaleNormal="85" workbookViewId="0">
      <selection activeCell="B6" sqref="B6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>
        <v>2025</v>
      </c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174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14</v>
      </c>
      <c r="E14" s="19">
        <v>11</v>
      </c>
      <c r="F14" s="19">
        <v>3</v>
      </c>
      <c r="G14" s="19">
        <v>0</v>
      </c>
      <c r="H14" s="19">
        <v>80</v>
      </c>
      <c r="I14" s="19">
        <v>7</v>
      </c>
      <c r="J14" s="19">
        <v>10</v>
      </c>
      <c r="K14" s="19">
        <v>0</v>
      </c>
      <c r="L14" s="19">
        <v>12</v>
      </c>
      <c r="M14" s="19">
        <v>7</v>
      </c>
      <c r="N14" s="19">
        <v>14</v>
      </c>
      <c r="O14" s="19">
        <v>0</v>
      </c>
      <c r="P14" s="19">
        <v>2</v>
      </c>
      <c r="Q14" s="19">
        <v>2</v>
      </c>
      <c r="R14" s="19">
        <v>0</v>
      </c>
      <c r="S14" s="19">
        <v>23</v>
      </c>
      <c r="T14" s="19">
        <v>6</v>
      </c>
      <c r="U14" s="19">
        <v>16</v>
      </c>
      <c r="V14" s="19">
        <v>4</v>
      </c>
      <c r="W14" s="19">
        <v>4</v>
      </c>
      <c r="X14" s="19">
        <v>8</v>
      </c>
      <c r="Y14" s="19">
        <v>0</v>
      </c>
      <c r="Z14" s="19">
        <v>0</v>
      </c>
      <c r="AA14" s="19">
        <v>2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175</v>
      </c>
      <c r="E15" s="19">
        <v>134</v>
      </c>
      <c r="F15" s="19">
        <v>35</v>
      </c>
      <c r="G15" s="19">
        <v>6</v>
      </c>
      <c r="H15" s="19">
        <v>1464</v>
      </c>
      <c r="I15" s="19">
        <v>134</v>
      </c>
      <c r="J15" s="19">
        <v>113</v>
      </c>
      <c r="K15" s="19">
        <v>0</v>
      </c>
      <c r="L15" s="19">
        <v>166</v>
      </c>
      <c r="M15" s="19">
        <v>109</v>
      </c>
      <c r="N15" s="19">
        <v>162</v>
      </c>
      <c r="O15" s="19">
        <v>7</v>
      </c>
      <c r="P15" s="19">
        <v>40</v>
      </c>
      <c r="Q15" s="19">
        <v>56</v>
      </c>
      <c r="R15" s="19">
        <v>37</v>
      </c>
      <c r="S15" s="19">
        <v>440</v>
      </c>
      <c r="T15" s="19">
        <v>102</v>
      </c>
      <c r="U15" s="19">
        <v>327</v>
      </c>
      <c r="V15" s="19">
        <v>33</v>
      </c>
      <c r="W15" s="19">
        <v>84</v>
      </c>
      <c r="X15" s="19">
        <v>132</v>
      </c>
      <c r="Y15" s="19">
        <v>0</v>
      </c>
      <c r="Z15" s="19">
        <v>0</v>
      </c>
      <c r="AA15" s="19">
        <v>32</v>
      </c>
      <c r="AB15" s="19">
        <v>0</v>
      </c>
      <c r="AC15" s="19">
        <v>16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145</v>
      </c>
      <c r="E16" s="19">
        <v>115</v>
      </c>
      <c r="F16" s="19">
        <v>23</v>
      </c>
      <c r="G16" s="19">
        <v>7</v>
      </c>
      <c r="H16" s="19">
        <v>1122</v>
      </c>
      <c r="I16" s="19">
        <v>116</v>
      </c>
      <c r="J16" s="19">
        <v>81</v>
      </c>
      <c r="K16" s="19">
        <v>0</v>
      </c>
      <c r="L16" s="19">
        <v>126</v>
      </c>
      <c r="M16" s="19">
        <v>83</v>
      </c>
      <c r="N16" s="19">
        <v>129</v>
      </c>
      <c r="O16" s="19">
        <v>6</v>
      </c>
      <c r="P16" s="19">
        <v>30</v>
      </c>
      <c r="Q16" s="19">
        <v>59</v>
      </c>
      <c r="R16" s="19">
        <v>47</v>
      </c>
      <c r="S16" s="19">
        <v>356</v>
      </c>
      <c r="T16" s="19">
        <v>54</v>
      </c>
      <c r="U16" s="19">
        <v>226</v>
      </c>
      <c r="V16" s="19">
        <v>10</v>
      </c>
      <c r="W16" s="19">
        <v>48</v>
      </c>
      <c r="X16" s="19">
        <v>107</v>
      </c>
      <c r="Y16" s="19">
        <v>0</v>
      </c>
      <c r="Z16" s="19">
        <v>0</v>
      </c>
      <c r="AA16" s="19">
        <v>33</v>
      </c>
      <c r="AB16" s="19">
        <v>0</v>
      </c>
      <c r="AC16" s="19">
        <v>12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334</v>
      </c>
      <c r="E17" s="20">
        <f t="shared" si="0"/>
        <v>260</v>
      </c>
      <c r="F17" s="20">
        <f t="shared" si="0"/>
        <v>61</v>
      </c>
      <c r="G17" s="20">
        <f t="shared" si="0"/>
        <v>13</v>
      </c>
      <c r="H17" s="20">
        <f t="shared" si="0"/>
        <v>2666</v>
      </c>
      <c r="I17" s="20">
        <f t="shared" si="0"/>
        <v>257</v>
      </c>
      <c r="J17" s="20">
        <f t="shared" si="0"/>
        <v>204</v>
      </c>
      <c r="K17" s="20">
        <f t="shared" si="0"/>
        <v>0</v>
      </c>
      <c r="L17" s="20">
        <f t="shared" si="0"/>
        <v>304</v>
      </c>
      <c r="M17" s="20">
        <f t="shared" si="0"/>
        <v>199</v>
      </c>
      <c r="N17" s="20">
        <f t="shared" si="0"/>
        <v>305</v>
      </c>
      <c r="O17" s="20">
        <f t="shared" si="0"/>
        <v>13</v>
      </c>
      <c r="P17" s="20">
        <f t="shared" si="0"/>
        <v>72</v>
      </c>
      <c r="Q17" s="20">
        <f t="shared" si="0"/>
        <v>117</v>
      </c>
      <c r="R17" s="20">
        <f t="shared" si="0"/>
        <v>84</v>
      </c>
      <c r="S17" s="20">
        <f t="shared" si="0"/>
        <v>819</v>
      </c>
      <c r="T17" s="20">
        <f t="shared" si="0"/>
        <v>162</v>
      </c>
      <c r="U17" s="20">
        <f t="shared" si="0"/>
        <v>569</v>
      </c>
      <c r="V17" s="20">
        <f t="shared" si="0"/>
        <v>47</v>
      </c>
      <c r="W17" s="20">
        <f t="shared" si="0"/>
        <v>136</v>
      </c>
      <c r="X17" s="20">
        <f t="shared" si="0"/>
        <v>247</v>
      </c>
      <c r="Y17" s="20">
        <f t="shared" si="0"/>
        <v>0</v>
      </c>
      <c r="Z17" s="20">
        <f t="shared" si="0"/>
        <v>0</v>
      </c>
      <c r="AA17" s="20">
        <f t="shared" si="0"/>
        <v>67</v>
      </c>
      <c r="AB17" s="20">
        <f t="shared" si="0"/>
        <v>0</v>
      </c>
      <c r="AC17" s="20">
        <f t="shared" si="0"/>
        <v>28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6</v>
      </c>
      <c r="E25" s="19">
        <v>5</v>
      </c>
      <c r="F25" s="19">
        <v>4</v>
      </c>
      <c r="G25" s="19">
        <v>0</v>
      </c>
      <c r="H25" s="19">
        <v>3</v>
      </c>
      <c r="I25" s="19">
        <v>0</v>
      </c>
      <c r="M25" s="113" t="s">
        <v>47</v>
      </c>
      <c r="N25" s="66"/>
      <c r="O25" s="66"/>
      <c r="P25" s="66"/>
      <c r="Q25" s="19">
        <v>2</v>
      </c>
      <c r="R25" s="19">
        <v>0</v>
      </c>
      <c r="S25" s="19">
        <v>0</v>
      </c>
      <c r="T25" s="19">
        <v>5</v>
      </c>
      <c r="U25" s="19">
        <v>2</v>
      </c>
      <c r="V25" s="19">
        <v>0</v>
      </c>
      <c r="W25" s="19">
        <v>13</v>
      </c>
      <c r="X25" s="19">
        <v>14</v>
      </c>
      <c r="Y25" s="19">
        <v>7</v>
      </c>
      <c r="Z25" s="19">
        <v>3</v>
      </c>
      <c r="AA25" s="19">
        <v>5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90</v>
      </c>
      <c r="E26" s="19">
        <v>74</v>
      </c>
      <c r="F26" s="19">
        <v>54</v>
      </c>
      <c r="G26" s="19">
        <v>9</v>
      </c>
      <c r="H26" s="19">
        <v>49</v>
      </c>
      <c r="I26" s="19">
        <v>7</v>
      </c>
      <c r="M26" s="113" t="s">
        <v>48</v>
      </c>
      <c r="N26" s="66"/>
      <c r="O26" s="66"/>
      <c r="P26" s="66"/>
      <c r="Q26" s="19">
        <v>10</v>
      </c>
      <c r="R26" s="19">
        <v>1</v>
      </c>
      <c r="S26" s="19">
        <v>0</v>
      </c>
      <c r="T26" s="19">
        <v>14</v>
      </c>
      <c r="U26" s="19">
        <v>9</v>
      </c>
      <c r="V26" s="19">
        <v>0</v>
      </c>
      <c r="W26" s="19">
        <v>149</v>
      </c>
      <c r="X26" s="19">
        <v>175</v>
      </c>
      <c r="Y26" s="19">
        <v>152</v>
      </c>
      <c r="Z26" s="19">
        <v>143</v>
      </c>
      <c r="AA26" s="19">
        <v>81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59</v>
      </c>
      <c r="E27" s="19">
        <v>33</v>
      </c>
      <c r="F27" s="19">
        <v>25</v>
      </c>
      <c r="G27" s="19">
        <v>4</v>
      </c>
      <c r="H27" s="19">
        <v>22</v>
      </c>
      <c r="I27" s="19">
        <v>4</v>
      </c>
      <c r="M27" s="102" t="s">
        <v>49</v>
      </c>
      <c r="N27" s="103"/>
      <c r="O27" s="103"/>
      <c r="P27" s="103"/>
      <c r="Q27" s="19">
        <v>5</v>
      </c>
      <c r="R27" s="19">
        <v>1</v>
      </c>
      <c r="S27" s="19">
        <v>0</v>
      </c>
      <c r="T27" s="19">
        <v>13</v>
      </c>
      <c r="U27" s="19">
        <v>6</v>
      </c>
      <c r="V27" s="19">
        <v>0</v>
      </c>
      <c r="W27" s="19">
        <v>106</v>
      </c>
      <c r="X27" s="19">
        <v>137</v>
      </c>
      <c r="Y27" s="19">
        <v>150</v>
      </c>
      <c r="Z27" s="19">
        <v>113</v>
      </c>
      <c r="AA27" s="19">
        <v>78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155</v>
      </c>
      <c r="E28" s="20">
        <f t="shared" si="1"/>
        <v>112</v>
      </c>
      <c r="F28" s="20">
        <f t="shared" si="1"/>
        <v>83</v>
      </c>
      <c r="G28" s="20">
        <f t="shared" si="1"/>
        <v>13</v>
      </c>
      <c r="H28" s="20">
        <f t="shared" si="1"/>
        <v>74</v>
      </c>
      <c r="I28" s="20">
        <f t="shared" si="1"/>
        <v>11</v>
      </c>
      <c r="M28" s="104" t="s">
        <v>50</v>
      </c>
      <c r="N28" s="105"/>
      <c r="O28" s="105"/>
      <c r="P28" s="105"/>
      <c r="Q28" s="20">
        <f t="shared" ref="Q28:AA28" si="2">SUM(Q24:Q27)</f>
        <v>17</v>
      </c>
      <c r="R28" s="20">
        <f t="shared" si="2"/>
        <v>2</v>
      </c>
      <c r="S28" s="20">
        <f t="shared" si="2"/>
        <v>0</v>
      </c>
      <c r="T28" s="20">
        <f t="shared" si="2"/>
        <v>32</v>
      </c>
      <c r="U28" s="20">
        <f t="shared" si="2"/>
        <v>17</v>
      </c>
      <c r="V28" s="20">
        <f t="shared" si="2"/>
        <v>0</v>
      </c>
      <c r="W28" s="20">
        <f t="shared" si="2"/>
        <v>268</v>
      </c>
      <c r="X28" s="20">
        <f t="shared" si="2"/>
        <v>326</v>
      </c>
      <c r="Y28" s="20">
        <f t="shared" si="2"/>
        <v>309</v>
      </c>
      <c r="Z28" s="20">
        <f t="shared" si="2"/>
        <v>259</v>
      </c>
      <c r="AA28" s="20">
        <f t="shared" si="2"/>
        <v>164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31</v>
      </c>
      <c r="C35" s="31">
        <v>3</v>
      </c>
      <c r="D35" s="31">
        <v>16</v>
      </c>
      <c r="E35" s="31">
        <v>12</v>
      </c>
      <c r="F35" s="31">
        <v>14</v>
      </c>
    </row>
    <row r="36" spans="1:16" s="1" customFormat="1" ht="44.25" customHeight="1" x14ac:dyDescent="0.25">
      <c r="A36" s="27" t="s">
        <v>90</v>
      </c>
      <c r="B36" s="30">
        <f>SUM(C36:E36)</f>
        <v>41</v>
      </c>
      <c r="C36" s="29">
        <v>3</v>
      </c>
      <c r="D36" s="29">
        <v>22</v>
      </c>
      <c r="E36" s="29">
        <v>16</v>
      </c>
      <c r="F36" s="29">
        <v>53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41</v>
      </c>
      <c r="C38" s="34">
        <f>SUM(C35:C37)</f>
        <v>6</v>
      </c>
      <c r="D38" s="34">
        <f>SUM(D35:D37)</f>
        <v>38</v>
      </c>
      <c r="E38" s="34">
        <f>SUM(E35:E37)</f>
        <v>28</v>
      </c>
      <c r="F38" s="34">
        <f>SUM(F35:F37)</f>
        <v>67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76</v>
      </c>
      <c r="H42" s="29">
        <v>0</v>
      </c>
      <c r="I42" s="29">
        <v>5</v>
      </c>
      <c r="J42" s="29">
        <v>48</v>
      </c>
      <c r="K42" s="29">
        <v>23</v>
      </c>
      <c r="M42" s="93" t="s">
        <v>97</v>
      </c>
      <c r="N42" s="94"/>
      <c r="O42" s="95"/>
      <c r="P42" s="29">
        <v>2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319</v>
      </c>
      <c r="H43" s="29">
        <v>0</v>
      </c>
      <c r="I43" s="29">
        <v>12</v>
      </c>
      <c r="J43" s="29">
        <v>165</v>
      </c>
      <c r="K43" s="29">
        <v>142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3</v>
      </c>
      <c r="H44" s="29">
        <v>0</v>
      </c>
      <c r="I44" s="29">
        <v>0</v>
      </c>
      <c r="J44" s="29">
        <v>1</v>
      </c>
      <c r="K44" s="29">
        <v>2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97</v>
      </c>
      <c r="H45" s="29">
        <v>0</v>
      </c>
      <c r="I45" s="29">
        <v>5</v>
      </c>
      <c r="J45" s="29">
        <v>69</v>
      </c>
      <c r="K45" s="29">
        <v>23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409</v>
      </c>
      <c r="H46" s="29">
        <v>0</v>
      </c>
      <c r="I46" s="29">
        <v>20</v>
      </c>
      <c r="J46" s="29">
        <v>248</v>
      </c>
      <c r="K46" s="29">
        <v>141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17</v>
      </c>
      <c r="H47" s="29">
        <v>0</v>
      </c>
      <c r="I47" s="29">
        <v>0</v>
      </c>
      <c r="J47" s="29">
        <v>10</v>
      </c>
      <c r="K47" s="29">
        <v>7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3</v>
      </c>
      <c r="H48" s="29">
        <v>0</v>
      </c>
      <c r="I48" s="29">
        <v>0</v>
      </c>
      <c r="J48" s="29">
        <v>1</v>
      </c>
      <c r="K48" s="29">
        <v>2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23</v>
      </c>
      <c r="H49" s="29">
        <v>0</v>
      </c>
      <c r="I49" s="29">
        <v>0</v>
      </c>
      <c r="J49" s="29">
        <v>13</v>
      </c>
      <c r="K49" s="29">
        <v>10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9</v>
      </c>
      <c r="H50" s="29">
        <v>0</v>
      </c>
      <c r="I50" s="29">
        <v>0</v>
      </c>
      <c r="J50" s="29">
        <v>3</v>
      </c>
      <c r="K50" s="29">
        <v>6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26</v>
      </c>
      <c r="H51" s="29">
        <v>0</v>
      </c>
      <c r="I51" s="29">
        <v>0</v>
      </c>
      <c r="J51" s="29">
        <v>10</v>
      </c>
      <c r="K51" s="29">
        <v>16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1</v>
      </c>
      <c r="H52" s="29">
        <v>0</v>
      </c>
      <c r="I52" s="29">
        <v>0</v>
      </c>
      <c r="J52" s="29">
        <v>1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6</v>
      </c>
      <c r="H54" s="29">
        <v>0</v>
      </c>
      <c r="I54" s="29">
        <v>0</v>
      </c>
      <c r="J54" s="29">
        <v>6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17</v>
      </c>
      <c r="H55" s="29">
        <v>0</v>
      </c>
      <c r="I55" s="29">
        <v>0</v>
      </c>
      <c r="J55" s="29">
        <v>10</v>
      </c>
      <c r="K55" s="29">
        <v>7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2</v>
      </c>
      <c r="H56" s="31">
        <v>0</v>
      </c>
      <c r="I56" s="31">
        <v>0</v>
      </c>
      <c r="J56" s="31">
        <v>1</v>
      </c>
      <c r="K56" s="31">
        <v>1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380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276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9</v>
      </c>
      <c r="C63" s="29">
        <v>2</v>
      </c>
      <c r="D63" s="29">
        <v>7</v>
      </c>
      <c r="E63" s="29">
        <v>10</v>
      </c>
      <c r="F63" s="29">
        <v>3</v>
      </c>
      <c r="G63" s="29">
        <v>9</v>
      </c>
      <c r="H63" s="29">
        <v>1</v>
      </c>
      <c r="I63" s="29">
        <v>0</v>
      </c>
      <c r="M63" s="27" t="s">
        <v>47</v>
      </c>
      <c r="N63" s="29">
        <v>8</v>
      </c>
      <c r="O63" s="29">
        <v>6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150</v>
      </c>
      <c r="C64" s="29">
        <v>111</v>
      </c>
      <c r="D64" s="29">
        <v>90</v>
      </c>
      <c r="E64" s="29">
        <v>126</v>
      </c>
      <c r="F64" s="29">
        <v>66</v>
      </c>
      <c r="G64" s="29">
        <v>149</v>
      </c>
      <c r="H64" s="29">
        <v>48</v>
      </c>
      <c r="I64" s="29">
        <v>3</v>
      </c>
      <c r="M64" s="27" t="s">
        <v>48</v>
      </c>
      <c r="N64" s="29">
        <v>121</v>
      </c>
      <c r="O64" s="29">
        <v>89</v>
      </c>
      <c r="P64" s="29">
        <v>1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121</v>
      </c>
      <c r="C65" s="29">
        <v>62</v>
      </c>
      <c r="D65" s="29">
        <v>92</v>
      </c>
      <c r="E65" s="29">
        <v>94</v>
      </c>
      <c r="F65" s="29">
        <v>47</v>
      </c>
      <c r="G65" s="29">
        <v>125</v>
      </c>
      <c r="H65" s="29">
        <v>28</v>
      </c>
      <c r="I65" s="29">
        <v>1</v>
      </c>
      <c r="M65" s="32" t="s">
        <v>49</v>
      </c>
      <c r="N65" s="29">
        <v>108</v>
      </c>
      <c r="O65" s="29">
        <v>96</v>
      </c>
      <c r="P65" s="29">
        <v>1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280</v>
      </c>
      <c r="C66" s="34">
        <f t="shared" si="4"/>
        <v>175</v>
      </c>
      <c r="D66" s="34">
        <f t="shared" si="4"/>
        <v>189</v>
      </c>
      <c r="E66" s="34">
        <f t="shared" si="4"/>
        <v>230</v>
      </c>
      <c r="F66" s="34">
        <f t="shared" si="4"/>
        <v>116</v>
      </c>
      <c r="G66" s="34">
        <f t="shared" si="4"/>
        <v>283</v>
      </c>
      <c r="H66" s="34">
        <f t="shared" si="4"/>
        <v>77</v>
      </c>
      <c r="I66" s="34">
        <f t="shared" si="4"/>
        <v>4</v>
      </c>
      <c r="M66" s="37" t="s">
        <v>50</v>
      </c>
      <c r="N66" s="34">
        <f>SUM(N62:N65)</f>
        <v>237</v>
      </c>
      <c r="O66" s="34">
        <f>SUM(O62:O65)</f>
        <v>191</v>
      </c>
      <c r="P66" s="34">
        <f>SUM(P62:P65)</f>
        <v>2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9</v>
      </c>
      <c r="C75" s="42">
        <v>3</v>
      </c>
      <c r="D75" s="42">
        <v>0</v>
      </c>
      <c r="E75" s="42">
        <v>0</v>
      </c>
      <c r="F75" s="42">
        <v>0</v>
      </c>
      <c r="G75" s="42">
        <v>2</v>
      </c>
      <c r="H75" s="42">
        <v>0</v>
      </c>
      <c r="I75" s="42">
        <v>9</v>
      </c>
      <c r="J75" s="42">
        <v>3</v>
      </c>
      <c r="K75" s="42">
        <v>0</v>
      </c>
      <c r="L75" s="42">
        <v>1</v>
      </c>
      <c r="M75" s="42">
        <v>0</v>
      </c>
      <c r="N75" s="42">
        <v>2</v>
      </c>
      <c r="O75" s="42">
        <v>0</v>
      </c>
      <c r="P75" s="42">
        <v>10</v>
      </c>
      <c r="Q75" s="42">
        <v>3</v>
      </c>
      <c r="R75" s="42">
        <v>0</v>
      </c>
      <c r="S75" s="42">
        <v>0</v>
      </c>
      <c r="T75" s="42"/>
      <c r="U75" s="42">
        <v>0</v>
      </c>
      <c r="V75" s="42">
        <v>2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125</v>
      </c>
      <c r="C76" s="42">
        <v>31</v>
      </c>
      <c r="D76" s="42">
        <v>5</v>
      </c>
      <c r="E76" s="42">
        <v>0</v>
      </c>
      <c r="F76" s="42">
        <v>1</v>
      </c>
      <c r="G76" s="42">
        <v>34</v>
      </c>
      <c r="H76" s="42">
        <v>0</v>
      </c>
      <c r="I76" s="42">
        <v>121</v>
      </c>
      <c r="J76" s="42">
        <v>31</v>
      </c>
      <c r="K76" s="42">
        <v>5</v>
      </c>
      <c r="L76" s="42">
        <v>1</v>
      </c>
      <c r="M76" s="42">
        <v>1</v>
      </c>
      <c r="N76" s="42">
        <v>33</v>
      </c>
      <c r="O76" s="42">
        <v>0</v>
      </c>
      <c r="P76" s="42">
        <v>121</v>
      </c>
      <c r="Q76" s="42">
        <v>31</v>
      </c>
      <c r="R76" s="42">
        <v>5</v>
      </c>
      <c r="S76" s="42">
        <v>1</v>
      </c>
      <c r="T76" s="42"/>
      <c r="U76" s="42">
        <v>1</v>
      </c>
      <c r="V76" s="42">
        <v>10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103</v>
      </c>
      <c r="C77" s="42">
        <v>19</v>
      </c>
      <c r="D77" s="42">
        <v>6</v>
      </c>
      <c r="E77" s="42">
        <v>0</v>
      </c>
      <c r="F77" s="42">
        <v>1</v>
      </c>
      <c r="G77" s="42">
        <v>30</v>
      </c>
      <c r="H77" s="42">
        <v>0</v>
      </c>
      <c r="I77" s="42">
        <v>99</v>
      </c>
      <c r="J77" s="42">
        <v>18</v>
      </c>
      <c r="K77" s="42">
        <v>6</v>
      </c>
      <c r="L77" s="42">
        <v>1</v>
      </c>
      <c r="M77" s="42">
        <v>1</v>
      </c>
      <c r="N77" s="42">
        <v>30</v>
      </c>
      <c r="O77" s="42">
        <v>0</v>
      </c>
      <c r="P77" s="42">
        <v>97</v>
      </c>
      <c r="Q77" s="42">
        <v>19</v>
      </c>
      <c r="R77" s="42">
        <v>6</v>
      </c>
      <c r="S77" s="42">
        <v>0</v>
      </c>
      <c r="T77" s="42"/>
      <c r="U77" s="42">
        <v>0</v>
      </c>
      <c r="V77" s="42">
        <v>13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237</v>
      </c>
      <c r="C78" s="44">
        <f t="shared" si="5"/>
        <v>53</v>
      </c>
      <c r="D78" s="44">
        <f t="shared" si="5"/>
        <v>11</v>
      </c>
      <c r="E78" s="44">
        <f t="shared" si="5"/>
        <v>0</v>
      </c>
      <c r="F78" s="44">
        <f t="shared" si="5"/>
        <v>2</v>
      </c>
      <c r="G78" s="44">
        <f t="shared" si="5"/>
        <v>66</v>
      </c>
      <c r="H78" s="44">
        <f t="shared" si="5"/>
        <v>0</v>
      </c>
      <c r="I78" s="44">
        <f t="shared" si="5"/>
        <v>229</v>
      </c>
      <c r="J78" s="44">
        <f t="shared" si="5"/>
        <v>52</v>
      </c>
      <c r="K78" s="44">
        <f t="shared" si="5"/>
        <v>11</v>
      </c>
      <c r="L78" s="44">
        <f t="shared" si="5"/>
        <v>3</v>
      </c>
      <c r="M78" s="44">
        <f t="shared" si="5"/>
        <v>2</v>
      </c>
      <c r="N78" s="44">
        <f t="shared" si="5"/>
        <v>65</v>
      </c>
      <c r="O78" s="44">
        <f t="shared" si="5"/>
        <v>0</v>
      </c>
      <c r="P78" s="44">
        <f t="shared" si="5"/>
        <v>228</v>
      </c>
      <c r="Q78" s="44">
        <f t="shared" si="5"/>
        <v>53</v>
      </c>
      <c r="R78" s="44">
        <f t="shared" si="5"/>
        <v>11</v>
      </c>
      <c r="S78" s="44">
        <f t="shared" si="5"/>
        <v>1</v>
      </c>
      <c r="T78" s="44">
        <f t="shared" si="5"/>
        <v>0</v>
      </c>
      <c r="U78" s="44">
        <f t="shared" si="5"/>
        <v>1</v>
      </c>
      <c r="V78" s="44">
        <f t="shared" si="5"/>
        <v>25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4</v>
      </c>
      <c r="C92" s="42">
        <v>0</v>
      </c>
      <c r="D92" s="52">
        <v>6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84</v>
      </c>
      <c r="C93" s="42">
        <v>0</v>
      </c>
      <c r="D93" s="52">
        <v>79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66</v>
      </c>
      <c r="C94" s="42">
        <v>0</v>
      </c>
      <c r="D94" s="52">
        <v>76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154</v>
      </c>
      <c r="C95" s="47">
        <f>SUM(C91:C94)</f>
        <v>0</v>
      </c>
      <c r="D95" s="55">
        <f>SUM(D91:D94)</f>
        <v>161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935A-D6DC-4CF3-A506-0C4850D1F6B3}">
  <dimension ref="A1:N19"/>
  <sheetViews>
    <sheetView workbookViewId="0">
      <selection activeCell="G21" sqref="G21"/>
    </sheetView>
  </sheetViews>
  <sheetFormatPr baseColWidth="10" defaultRowHeight="15" x14ac:dyDescent="0.25"/>
  <cols>
    <col min="1" max="1" width="32.28515625" bestFit="1" customWidth="1"/>
  </cols>
  <sheetData>
    <row r="1" spans="1:14" ht="15.75" x14ac:dyDescent="0.25">
      <c r="A1" s="128" t="s">
        <v>176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x14ac:dyDescent="0.2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x14ac:dyDescent="0.2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4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4" x14ac:dyDescent="0.25">
      <c r="A5" s="130" t="s">
        <v>177</v>
      </c>
      <c r="B5" s="131" t="s">
        <v>178</v>
      </c>
      <c r="C5" s="131" t="s">
        <v>179</v>
      </c>
      <c r="D5" s="131" t="s">
        <v>180</v>
      </c>
      <c r="E5" s="131" t="s">
        <v>181</v>
      </c>
      <c r="F5" s="131" t="s">
        <v>182</v>
      </c>
      <c r="G5" s="131" t="s">
        <v>183</v>
      </c>
      <c r="H5" s="131" t="s">
        <v>184</v>
      </c>
      <c r="I5" s="131" t="s">
        <v>185</v>
      </c>
      <c r="J5" s="131" t="s">
        <v>186</v>
      </c>
      <c r="K5" s="131" t="s">
        <v>187</v>
      </c>
      <c r="L5" s="131" t="s">
        <v>188</v>
      </c>
      <c r="M5" s="131" t="s">
        <v>189</v>
      </c>
      <c r="N5" s="130" t="s">
        <v>32</v>
      </c>
    </row>
    <row r="6" spans="1:14" x14ac:dyDescent="0.25">
      <c r="A6" s="132" t="s">
        <v>9</v>
      </c>
      <c r="B6" s="133">
        <v>7</v>
      </c>
      <c r="C6" s="133">
        <v>2</v>
      </c>
      <c r="D6" s="133">
        <v>9</v>
      </c>
      <c r="E6" s="133">
        <v>7</v>
      </c>
      <c r="F6" s="133">
        <v>6</v>
      </c>
      <c r="G6" s="133">
        <v>7</v>
      </c>
      <c r="H6" s="133">
        <v>12</v>
      </c>
      <c r="I6" s="133">
        <v>18</v>
      </c>
      <c r="J6" s="133">
        <v>17</v>
      </c>
      <c r="K6" s="133">
        <v>11</v>
      </c>
      <c r="L6" s="133">
        <v>8</v>
      </c>
      <c r="M6" s="133">
        <v>15</v>
      </c>
      <c r="N6" s="134">
        <f>SUM(B6:M6)</f>
        <v>119</v>
      </c>
    </row>
    <row r="7" spans="1:14" x14ac:dyDescent="0.25">
      <c r="A7" s="135" t="s">
        <v>190</v>
      </c>
      <c r="B7" s="136"/>
      <c r="C7" s="136"/>
      <c r="D7" s="136"/>
      <c r="E7" s="136"/>
      <c r="F7" s="136"/>
      <c r="G7" s="136">
        <v>4</v>
      </c>
      <c r="H7" s="136">
        <v>8</v>
      </c>
      <c r="I7" s="136">
        <v>9</v>
      </c>
      <c r="J7" s="136">
        <v>10</v>
      </c>
      <c r="K7" s="136">
        <v>6</v>
      </c>
      <c r="L7" s="136">
        <v>4</v>
      </c>
      <c r="M7" s="136">
        <v>2</v>
      </c>
      <c r="N7" s="137">
        <f t="shared" ref="N7:N13" si="0">SUM(B7:M7)</f>
        <v>43</v>
      </c>
    </row>
    <row r="8" spans="1:14" x14ac:dyDescent="0.25">
      <c r="A8" s="135" t="s">
        <v>191</v>
      </c>
      <c r="B8" s="136">
        <v>7</v>
      </c>
      <c r="C8" s="136">
        <v>2</v>
      </c>
      <c r="D8" s="136">
        <v>9</v>
      </c>
      <c r="E8" s="136">
        <v>7</v>
      </c>
      <c r="F8" s="136">
        <v>6</v>
      </c>
      <c r="G8" s="136">
        <v>3</v>
      </c>
      <c r="H8" s="136">
        <v>4</v>
      </c>
      <c r="I8" s="136">
        <v>9</v>
      </c>
      <c r="J8" s="136">
        <v>7</v>
      </c>
      <c r="K8" s="136">
        <v>5</v>
      </c>
      <c r="L8" s="136">
        <v>4</v>
      </c>
      <c r="M8" s="136">
        <v>13</v>
      </c>
      <c r="N8" s="137">
        <f t="shared" si="0"/>
        <v>76</v>
      </c>
    </row>
    <row r="9" spans="1:14" x14ac:dyDescent="0.25">
      <c r="A9" s="132" t="s">
        <v>192</v>
      </c>
      <c r="B9" s="133"/>
      <c r="C9" s="133"/>
      <c r="D9" s="133"/>
      <c r="E9" s="133">
        <v>1</v>
      </c>
      <c r="F9" s="133">
        <v>1</v>
      </c>
      <c r="G9" s="133"/>
      <c r="H9" s="133"/>
      <c r="I9" s="133"/>
      <c r="J9" s="133">
        <v>1</v>
      </c>
      <c r="K9" s="133">
        <v>0</v>
      </c>
      <c r="L9" s="133">
        <v>1</v>
      </c>
      <c r="M9" s="133">
        <v>0</v>
      </c>
      <c r="N9" s="134">
        <f t="shared" si="0"/>
        <v>4</v>
      </c>
    </row>
    <row r="10" spans="1:14" x14ac:dyDescent="0.25">
      <c r="A10" s="135" t="s">
        <v>191</v>
      </c>
      <c r="B10" s="136"/>
      <c r="C10" s="136"/>
      <c r="D10" s="136"/>
      <c r="E10" s="136">
        <v>1</v>
      </c>
      <c r="F10" s="136">
        <v>1</v>
      </c>
      <c r="G10" s="136"/>
      <c r="H10" s="136"/>
      <c r="I10" s="136"/>
      <c r="J10" s="136">
        <v>1</v>
      </c>
      <c r="K10" s="136"/>
      <c r="L10" s="136">
        <v>1</v>
      </c>
      <c r="M10" s="136">
        <v>0</v>
      </c>
      <c r="N10" s="137">
        <f t="shared" si="0"/>
        <v>4</v>
      </c>
    </row>
    <row r="11" spans="1:14" x14ac:dyDescent="0.25">
      <c r="A11" s="132" t="s">
        <v>193</v>
      </c>
      <c r="B11" s="133"/>
      <c r="C11" s="133"/>
      <c r="D11" s="133"/>
      <c r="E11" s="133"/>
      <c r="F11" s="133"/>
      <c r="G11" s="133"/>
      <c r="H11" s="133"/>
      <c r="I11" s="133"/>
      <c r="J11" s="133">
        <v>1</v>
      </c>
      <c r="K11" s="133">
        <v>0</v>
      </c>
      <c r="L11" s="133">
        <v>1</v>
      </c>
      <c r="M11" s="133">
        <v>0</v>
      </c>
      <c r="N11" s="134">
        <f t="shared" si="0"/>
        <v>2</v>
      </c>
    </row>
    <row r="12" spans="1:14" x14ac:dyDescent="0.25">
      <c r="A12" s="135" t="s">
        <v>191</v>
      </c>
      <c r="B12" s="136"/>
      <c r="C12" s="136"/>
      <c r="D12" s="136"/>
      <c r="E12" s="136"/>
      <c r="F12" s="136"/>
      <c r="G12" s="136"/>
      <c r="H12" s="136"/>
      <c r="I12" s="136"/>
      <c r="J12" s="136">
        <v>1</v>
      </c>
      <c r="K12" s="136"/>
      <c r="L12" s="136">
        <v>1</v>
      </c>
      <c r="M12" s="136">
        <v>0</v>
      </c>
      <c r="N12" s="137">
        <f t="shared" si="0"/>
        <v>2</v>
      </c>
    </row>
    <row r="13" spans="1:14" x14ac:dyDescent="0.25">
      <c r="A13" s="138" t="s">
        <v>194</v>
      </c>
      <c r="B13" s="131">
        <v>7</v>
      </c>
      <c r="C13" s="131">
        <v>2</v>
      </c>
      <c r="D13" s="131">
        <v>9</v>
      </c>
      <c r="E13" s="131">
        <v>8</v>
      </c>
      <c r="F13" s="131">
        <v>7</v>
      </c>
      <c r="G13" s="131">
        <v>7</v>
      </c>
      <c r="H13" s="131">
        <f>H6+H9</f>
        <v>12</v>
      </c>
      <c r="I13" s="131">
        <v>18</v>
      </c>
      <c r="J13" s="131">
        <v>18</v>
      </c>
      <c r="K13" s="131">
        <v>11</v>
      </c>
      <c r="L13" s="131">
        <v>10</v>
      </c>
      <c r="M13" s="131">
        <v>15</v>
      </c>
      <c r="N13" s="139">
        <f t="shared" si="0"/>
        <v>124</v>
      </c>
    </row>
    <row r="14" spans="1:14" x14ac:dyDescent="0.25">
      <c r="A14" s="140" t="s">
        <v>195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</row>
    <row r="15" spans="1:14" x14ac:dyDescent="0.25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</row>
    <row r="16" spans="1:14" x14ac:dyDescent="0.2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2:13" x14ac:dyDescent="0.25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</row>
    <row r="18" spans="2:13" x14ac:dyDescent="0.2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</row>
    <row r="19" spans="2:13" x14ac:dyDescent="0.25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9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0</v>
      </c>
      <c r="F14" s="19">
        <v>1</v>
      </c>
      <c r="G14" s="19">
        <v>0</v>
      </c>
      <c r="H14" s="19">
        <v>27</v>
      </c>
      <c r="I14" s="19">
        <v>2</v>
      </c>
      <c r="J14" s="19">
        <v>0</v>
      </c>
      <c r="K14" s="19">
        <v>0</v>
      </c>
      <c r="L14" s="19">
        <v>1</v>
      </c>
      <c r="M14" s="19">
        <v>1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5</v>
      </c>
      <c r="T14" s="19">
        <v>1</v>
      </c>
      <c r="U14" s="19">
        <v>11</v>
      </c>
      <c r="V14" s="19">
        <v>1</v>
      </c>
      <c r="W14" s="19">
        <v>1</v>
      </c>
      <c r="X14" s="19">
        <v>5</v>
      </c>
      <c r="Y14" s="19">
        <v>0</v>
      </c>
      <c r="Z14" s="19">
        <v>0</v>
      </c>
      <c r="AA14" s="19">
        <v>2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62</v>
      </c>
      <c r="E15" s="19">
        <v>44</v>
      </c>
      <c r="F15" s="19">
        <v>13</v>
      </c>
      <c r="G15" s="19">
        <v>5</v>
      </c>
      <c r="H15" s="19">
        <v>462</v>
      </c>
      <c r="I15" s="19">
        <v>35</v>
      </c>
      <c r="J15" s="19">
        <v>17</v>
      </c>
      <c r="K15" s="19">
        <v>0</v>
      </c>
      <c r="L15" s="19">
        <v>61</v>
      </c>
      <c r="M15" s="19">
        <v>38</v>
      </c>
      <c r="N15" s="19">
        <v>52</v>
      </c>
      <c r="O15" s="19">
        <v>1</v>
      </c>
      <c r="P15" s="19">
        <v>0</v>
      </c>
      <c r="Q15" s="19">
        <v>0</v>
      </c>
      <c r="R15" s="19">
        <v>0</v>
      </c>
      <c r="S15" s="19">
        <v>184</v>
      </c>
      <c r="T15" s="19">
        <v>46</v>
      </c>
      <c r="U15" s="19">
        <v>207</v>
      </c>
      <c r="V15" s="19">
        <v>21</v>
      </c>
      <c r="W15" s="19">
        <v>23</v>
      </c>
      <c r="X15" s="19">
        <v>34</v>
      </c>
      <c r="Y15" s="19">
        <v>0</v>
      </c>
      <c r="Z15" s="19">
        <v>0</v>
      </c>
      <c r="AA15" s="19">
        <v>5</v>
      </c>
      <c r="AB15" s="19">
        <v>0</v>
      </c>
      <c r="AC15" s="19">
        <v>3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32</v>
      </c>
      <c r="E16" s="19">
        <v>26</v>
      </c>
      <c r="F16" s="19">
        <v>5</v>
      </c>
      <c r="G16" s="19">
        <v>1</v>
      </c>
      <c r="H16" s="19">
        <v>259</v>
      </c>
      <c r="I16" s="19">
        <v>30</v>
      </c>
      <c r="J16" s="19">
        <v>8</v>
      </c>
      <c r="K16" s="19">
        <v>0</v>
      </c>
      <c r="L16" s="19">
        <v>26</v>
      </c>
      <c r="M16" s="19">
        <v>23</v>
      </c>
      <c r="N16" s="19">
        <v>24</v>
      </c>
      <c r="O16" s="19">
        <v>5</v>
      </c>
      <c r="P16" s="19">
        <v>0</v>
      </c>
      <c r="Q16" s="19">
        <v>0</v>
      </c>
      <c r="R16" s="19">
        <v>0</v>
      </c>
      <c r="S16" s="19">
        <v>103</v>
      </c>
      <c r="T16" s="19">
        <v>15</v>
      </c>
      <c r="U16" s="19">
        <v>114</v>
      </c>
      <c r="V16" s="19">
        <v>7</v>
      </c>
      <c r="W16" s="19">
        <v>8</v>
      </c>
      <c r="X16" s="19">
        <v>23</v>
      </c>
      <c r="Y16" s="19">
        <v>0</v>
      </c>
      <c r="Z16" s="19">
        <v>0</v>
      </c>
      <c r="AA16" s="19">
        <v>3</v>
      </c>
      <c r="AB16" s="19">
        <v>0</v>
      </c>
      <c r="AC16" s="19">
        <v>1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95</v>
      </c>
      <c r="E17" s="20">
        <f t="shared" si="0"/>
        <v>70</v>
      </c>
      <c r="F17" s="20">
        <f t="shared" si="0"/>
        <v>19</v>
      </c>
      <c r="G17" s="20">
        <f t="shared" si="0"/>
        <v>6</v>
      </c>
      <c r="H17" s="20">
        <f t="shared" si="0"/>
        <v>748</v>
      </c>
      <c r="I17" s="20">
        <f t="shared" si="0"/>
        <v>67</v>
      </c>
      <c r="J17" s="20">
        <f t="shared" si="0"/>
        <v>25</v>
      </c>
      <c r="K17" s="20">
        <f t="shared" si="0"/>
        <v>0</v>
      </c>
      <c r="L17" s="20">
        <f t="shared" si="0"/>
        <v>88</v>
      </c>
      <c r="M17" s="20">
        <f t="shared" si="0"/>
        <v>62</v>
      </c>
      <c r="N17" s="20">
        <f t="shared" si="0"/>
        <v>77</v>
      </c>
      <c r="O17" s="20">
        <f t="shared" si="0"/>
        <v>6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292</v>
      </c>
      <c r="T17" s="20">
        <f t="shared" si="0"/>
        <v>62</v>
      </c>
      <c r="U17" s="20">
        <f t="shared" si="0"/>
        <v>332</v>
      </c>
      <c r="V17" s="20">
        <f t="shared" si="0"/>
        <v>29</v>
      </c>
      <c r="W17" s="20">
        <f t="shared" si="0"/>
        <v>32</v>
      </c>
      <c r="X17" s="20">
        <f t="shared" si="0"/>
        <v>62</v>
      </c>
      <c r="Y17" s="20">
        <f t="shared" si="0"/>
        <v>0</v>
      </c>
      <c r="Z17" s="20">
        <f t="shared" si="0"/>
        <v>0</v>
      </c>
      <c r="AA17" s="20">
        <f t="shared" si="0"/>
        <v>10</v>
      </c>
      <c r="AB17" s="20">
        <f t="shared" si="0"/>
        <v>0</v>
      </c>
      <c r="AC17" s="20">
        <f t="shared" si="0"/>
        <v>4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5</v>
      </c>
      <c r="E25" s="19">
        <v>4</v>
      </c>
      <c r="F25" s="19">
        <v>4</v>
      </c>
      <c r="G25" s="19">
        <v>0</v>
      </c>
      <c r="H25" s="19">
        <v>3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3</v>
      </c>
      <c r="U25" s="19">
        <v>0</v>
      </c>
      <c r="V25" s="19">
        <v>0</v>
      </c>
      <c r="W25" s="19">
        <v>2</v>
      </c>
      <c r="X25" s="19">
        <v>1</v>
      </c>
      <c r="Y25" s="19">
        <v>2</v>
      </c>
      <c r="Z25" s="19">
        <v>0</v>
      </c>
      <c r="AA25" s="19">
        <v>2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79</v>
      </c>
      <c r="E26" s="19">
        <v>61</v>
      </c>
      <c r="F26" s="19">
        <v>41</v>
      </c>
      <c r="G26" s="19">
        <v>9</v>
      </c>
      <c r="H26" s="19">
        <v>37</v>
      </c>
      <c r="I26" s="19">
        <v>7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7</v>
      </c>
      <c r="U26" s="19">
        <v>0</v>
      </c>
      <c r="V26" s="19">
        <v>0</v>
      </c>
      <c r="W26" s="19">
        <v>47</v>
      </c>
      <c r="X26" s="19">
        <v>54</v>
      </c>
      <c r="Y26" s="19">
        <v>44</v>
      </c>
      <c r="Z26" s="19">
        <v>39</v>
      </c>
      <c r="AA26" s="19">
        <v>20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45</v>
      </c>
      <c r="E27" s="19">
        <v>26</v>
      </c>
      <c r="F27" s="19">
        <v>18</v>
      </c>
      <c r="G27" s="19">
        <v>4</v>
      </c>
      <c r="H27" s="19">
        <v>17</v>
      </c>
      <c r="I27" s="19">
        <v>4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3</v>
      </c>
      <c r="U27" s="19">
        <v>0</v>
      </c>
      <c r="V27" s="19">
        <v>0</v>
      </c>
      <c r="W27" s="19">
        <v>22</v>
      </c>
      <c r="X27" s="19">
        <v>25</v>
      </c>
      <c r="Y27" s="19">
        <v>24</v>
      </c>
      <c r="Z27" s="19">
        <v>27</v>
      </c>
      <c r="AA27" s="19">
        <v>18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129</v>
      </c>
      <c r="E28" s="20">
        <f t="shared" si="1"/>
        <v>91</v>
      </c>
      <c r="F28" s="20">
        <f t="shared" si="1"/>
        <v>63</v>
      </c>
      <c r="G28" s="20">
        <f t="shared" si="1"/>
        <v>13</v>
      </c>
      <c r="H28" s="20">
        <f t="shared" si="1"/>
        <v>57</v>
      </c>
      <c r="I28" s="20">
        <f t="shared" si="1"/>
        <v>11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13</v>
      </c>
      <c r="U28" s="20">
        <f t="shared" si="2"/>
        <v>0</v>
      </c>
      <c r="V28" s="20">
        <f t="shared" si="2"/>
        <v>0</v>
      </c>
      <c r="W28" s="20">
        <f t="shared" si="2"/>
        <v>71</v>
      </c>
      <c r="X28" s="20">
        <f t="shared" si="2"/>
        <v>80</v>
      </c>
      <c r="Y28" s="20">
        <f t="shared" si="2"/>
        <v>70</v>
      </c>
      <c r="Z28" s="20">
        <f t="shared" si="2"/>
        <v>66</v>
      </c>
      <c r="AA28" s="20">
        <f t="shared" si="2"/>
        <v>40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27</v>
      </c>
      <c r="C35" s="31">
        <v>3</v>
      </c>
      <c r="D35" s="31">
        <v>13</v>
      </c>
      <c r="E35" s="31">
        <v>11</v>
      </c>
      <c r="F35" s="31">
        <v>12</v>
      </c>
    </row>
    <row r="36" spans="1:16" s="1" customFormat="1" ht="44.25" customHeight="1" x14ac:dyDescent="0.25">
      <c r="A36" s="27" t="s">
        <v>90</v>
      </c>
      <c r="B36" s="30">
        <f>SUM(C36:E36)</f>
        <v>36</v>
      </c>
      <c r="C36" s="29">
        <v>3</v>
      </c>
      <c r="D36" s="29">
        <v>19</v>
      </c>
      <c r="E36" s="29">
        <v>14</v>
      </c>
      <c r="F36" s="29">
        <v>46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36</v>
      </c>
      <c r="C38" s="34">
        <f>SUM(C35:C37)</f>
        <v>6</v>
      </c>
      <c r="D38" s="34">
        <f>SUM(D35:D37)</f>
        <v>32</v>
      </c>
      <c r="E38" s="34">
        <f>SUM(E35:E37)</f>
        <v>25</v>
      </c>
      <c r="F38" s="34">
        <f>SUM(F35:F37)</f>
        <v>58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58</v>
      </c>
      <c r="H42" s="29">
        <v>0</v>
      </c>
      <c r="I42" s="29">
        <v>5</v>
      </c>
      <c r="J42" s="29">
        <v>38</v>
      </c>
      <c r="K42" s="29">
        <v>15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282</v>
      </c>
      <c r="H43" s="29">
        <v>0</v>
      </c>
      <c r="I43" s="29">
        <v>10</v>
      </c>
      <c r="J43" s="29">
        <v>148</v>
      </c>
      <c r="K43" s="29">
        <v>124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1</v>
      </c>
      <c r="H44" s="29">
        <v>0</v>
      </c>
      <c r="I44" s="29">
        <v>0</v>
      </c>
      <c r="J44" s="29">
        <v>0</v>
      </c>
      <c r="K44" s="29">
        <v>1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60</v>
      </c>
      <c r="H45" s="29">
        <v>0</v>
      </c>
      <c r="I45" s="29">
        <v>3</v>
      </c>
      <c r="J45" s="29">
        <v>52</v>
      </c>
      <c r="K45" s="29">
        <v>5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233</v>
      </c>
      <c r="H46" s="29">
        <v>0</v>
      </c>
      <c r="I46" s="29">
        <v>11</v>
      </c>
      <c r="J46" s="29">
        <v>151</v>
      </c>
      <c r="K46" s="29">
        <v>71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10</v>
      </c>
      <c r="H47" s="29">
        <v>0</v>
      </c>
      <c r="I47" s="29">
        <v>0</v>
      </c>
      <c r="J47" s="29">
        <v>7</v>
      </c>
      <c r="K47" s="29">
        <v>3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2</v>
      </c>
      <c r="H48" s="29">
        <v>0</v>
      </c>
      <c r="I48" s="29">
        <v>0</v>
      </c>
      <c r="J48" s="29">
        <v>0</v>
      </c>
      <c r="K48" s="29">
        <v>2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17</v>
      </c>
      <c r="H49" s="29">
        <v>0</v>
      </c>
      <c r="I49" s="29">
        <v>0</v>
      </c>
      <c r="J49" s="29">
        <v>10</v>
      </c>
      <c r="K49" s="29">
        <v>7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7</v>
      </c>
      <c r="H50" s="29">
        <v>0</v>
      </c>
      <c r="I50" s="29">
        <v>0</v>
      </c>
      <c r="J50" s="29">
        <v>2</v>
      </c>
      <c r="K50" s="29">
        <v>5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26</v>
      </c>
      <c r="H51" s="29">
        <v>0</v>
      </c>
      <c r="I51" s="29">
        <v>0</v>
      </c>
      <c r="J51" s="29">
        <v>10</v>
      </c>
      <c r="K51" s="29">
        <v>16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5</v>
      </c>
      <c r="H54" s="29">
        <v>0</v>
      </c>
      <c r="I54" s="29">
        <v>0</v>
      </c>
      <c r="J54" s="29">
        <v>5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10</v>
      </c>
      <c r="H55" s="29">
        <v>0</v>
      </c>
      <c r="I55" s="29">
        <v>0</v>
      </c>
      <c r="J55" s="29">
        <v>7</v>
      </c>
      <c r="K55" s="29">
        <v>3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114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175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5</v>
      </c>
      <c r="C63" s="29">
        <v>2</v>
      </c>
      <c r="D63" s="29">
        <v>3</v>
      </c>
      <c r="E63" s="29">
        <v>0</v>
      </c>
      <c r="F63" s="29">
        <v>1</v>
      </c>
      <c r="G63" s="29">
        <v>3</v>
      </c>
      <c r="H63" s="29">
        <v>1</v>
      </c>
      <c r="I63" s="29">
        <v>0</v>
      </c>
      <c r="M63" s="27" t="s">
        <v>47</v>
      </c>
      <c r="N63" s="29">
        <v>2</v>
      </c>
      <c r="O63" s="29">
        <v>3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46</v>
      </c>
      <c r="C64" s="29">
        <v>46</v>
      </c>
      <c r="D64" s="29">
        <v>17</v>
      </c>
      <c r="E64" s="29">
        <v>39</v>
      </c>
      <c r="F64" s="29">
        <v>24</v>
      </c>
      <c r="G64" s="29">
        <v>50</v>
      </c>
      <c r="H64" s="29">
        <v>22</v>
      </c>
      <c r="I64" s="29">
        <v>0</v>
      </c>
      <c r="M64" s="27" t="s">
        <v>48</v>
      </c>
      <c r="N64" s="29">
        <v>36</v>
      </c>
      <c r="O64" s="29">
        <v>17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22</v>
      </c>
      <c r="C65" s="29">
        <v>22</v>
      </c>
      <c r="D65" s="29">
        <v>17</v>
      </c>
      <c r="E65" s="29">
        <v>19</v>
      </c>
      <c r="F65" s="29">
        <v>13</v>
      </c>
      <c r="G65" s="29">
        <v>30</v>
      </c>
      <c r="H65" s="29">
        <v>11</v>
      </c>
      <c r="I65" s="29">
        <v>0</v>
      </c>
      <c r="M65" s="32" t="s">
        <v>49</v>
      </c>
      <c r="N65" s="29">
        <v>23</v>
      </c>
      <c r="O65" s="29">
        <v>15</v>
      </c>
      <c r="P65" s="29">
        <v>1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73</v>
      </c>
      <c r="C66" s="34">
        <f t="shared" si="4"/>
        <v>70</v>
      </c>
      <c r="D66" s="34">
        <f t="shared" si="4"/>
        <v>37</v>
      </c>
      <c r="E66" s="34">
        <f t="shared" si="4"/>
        <v>58</v>
      </c>
      <c r="F66" s="34">
        <f t="shared" si="4"/>
        <v>38</v>
      </c>
      <c r="G66" s="34">
        <f t="shared" si="4"/>
        <v>83</v>
      </c>
      <c r="H66" s="34">
        <f t="shared" si="4"/>
        <v>34</v>
      </c>
      <c r="I66" s="34">
        <f t="shared" si="4"/>
        <v>0</v>
      </c>
      <c r="M66" s="37" t="s">
        <v>50</v>
      </c>
      <c r="N66" s="34">
        <f>SUM(N62:N65)</f>
        <v>61</v>
      </c>
      <c r="O66" s="34">
        <f>SUM(O62:O65)</f>
        <v>35</v>
      </c>
      <c r="P66" s="34">
        <f>SUM(P62:P65)</f>
        <v>1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40</v>
      </c>
      <c r="C76" s="42">
        <v>9</v>
      </c>
      <c r="D76" s="42">
        <v>4</v>
      </c>
      <c r="E76" s="42">
        <v>0</v>
      </c>
      <c r="F76" s="42">
        <v>0</v>
      </c>
      <c r="G76" s="42">
        <v>16</v>
      </c>
      <c r="H76" s="42">
        <v>0</v>
      </c>
      <c r="I76" s="42">
        <v>38</v>
      </c>
      <c r="J76" s="42">
        <v>9</v>
      </c>
      <c r="K76" s="42">
        <v>4</v>
      </c>
      <c r="L76" s="42">
        <v>0</v>
      </c>
      <c r="M76" s="42">
        <v>0</v>
      </c>
      <c r="N76" s="42">
        <v>15</v>
      </c>
      <c r="O76" s="42">
        <v>0</v>
      </c>
      <c r="P76" s="42">
        <v>39</v>
      </c>
      <c r="Q76" s="42">
        <v>9</v>
      </c>
      <c r="R76" s="42">
        <v>4</v>
      </c>
      <c r="S76" s="42">
        <v>1</v>
      </c>
      <c r="T76" s="42"/>
      <c r="U76" s="42">
        <v>1</v>
      </c>
      <c r="V76" s="42">
        <v>1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19</v>
      </c>
      <c r="C77" s="42">
        <v>5</v>
      </c>
      <c r="D77" s="42">
        <v>0</v>
      </c>
      <c r="E77" s="42">
        <v>0</v>
      </c>
      <c r="F77" s="42">
        <v>1</v>
      </c>
      <c r="G77" s="42">
        <v>9</v>
      </c>
      <c r="H77" s="42">
        <v>0</v>
      </c>
      <c r="I77" s="42">
        <v>18</v>
      </c>
      <c r="J77" s="42">
        <v>5</v>
      </c>
      <c r="K77" s="42">
        <v>0</v>
      </c>
      <c r="L77" s="42">
        <v>0</v>
      </c>
      <c r="M77" s="42">
        <v>1</v>
      </c>
      <c r="N77" s="42">
        <v>9</v>
      </c>
      <c r="O77" s="42">
        <v>0</v>
      </c>
      <c r="P77" s="42">
        <v>16</v>
      </c>
      <c r="Q77" s="42">
        <v>4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59</v>
      </c>
      <c r="C78" s="44">
        <f t="shared" si="5"/>
        <v>15</v>
      </c>
      <c r="D78" s="44">
        <f t="shared" si="5"/>
        <v>4</v>
      </c>
      <c r="E78" s="44">
        <f t="shared" si="5"/>
        <v>0</v>
      </c>
      <c r="F78" s="44">
        <f t="shared" si="5"/>
        <v>1</v>
      </c>
      <c r="G78" s="44">
        <f t="shared" si="5"/>
        <v>25</v>
      </c>
      <c r="H78" s="44">
        <f t="shared" si="5"/>
        <v>0</v>
      </c>
      <c r="I78" s="44">
        <f t="shared" si="5"/>
        <v>56</v>
      </c>
      <c r="J78" s="44">
        <f t="shared" si="5"/>
        <v>15</v>
      </c>
      <c r="K78" s="44">
        <f t="shared" si="5"/>
        <v>4</v>
      </c>
      <c r="L78" s="44">
        <f t="shared" si="5"/>
        <v>0</v>
      </c>
      <c r="M78" s="44">
        <f t="shared" si="5"/>
        <v>1</v>
      </c>
      <c r="N78" s="44">
        <f t="shared" si="5"/>
        <v>24</v>
      </c>
      <c r="O78" s="44">
        <f t="shared" si="5"/>
        <v>0</v>
      </c>
      <c r="P78" s="44">
        <f t="shared" si="5"/>
        <v>55</v>
      </c>
      <c r="Q78" s="44">
        <f t="shared" si="5"/>
        <v>14</v>
      </c>
      <c r="R78" s="44">
        <f t="shared" si="5"/>
        <v>4</v>
      </c>
      <c r="S78" s="44">
        <f t="shared" si="5"/>
        <v>1</v>
      </c>
      <c r="T78" s="44">
        <f t="shared" si="5"/>
        <v>0</v>
      </c>
      <c r="U78" s="44">
        <f t="shared" si="5"/>
        <v>1</v>
      </c>
      <c r="V78" s="44">
        <f t="shared" si="5"/>
        <v>2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1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19</v>
      </c>
      <c r="C93" s="42">
        <v>0</v>
      </c>
      <c r="D93" s="52">
        <v>17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7</v>
      </c>
      <c r="C94" s="42">
        <v>0</v>
      </c>
      <c r="D94" s="52">
        <v>12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26</v>
      </c>
      <c r="C95" s="47">
        <f>SUM(C91:C94)</f>
        <v>0</v>
      </c>
      <c r="D95" s="55">
        <f>SUM(D91:D94)</f>
        <v>30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161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6</v>
      </c>
      <c r="E14" s="19">
        <v>5</v>
      </c>
      <c r="F14" s="19">
        <v>1</v>
      </c>
      <c r="G14" s="19">
        <v>0</v>
      </c>
      <c r="H14" s="19">
        <v>26</v>
      </c>
      <c r="I14" s="19">
        <v>3</v>
      </c>
      <c r="J14" s="19">
        <v>6</v>
      </c>
      <c r="K14" s="19">
        <v>0</v>
      </c>
      <c r="L14" s="19">
        <v>6</v>
      </c>
      <c r="M14" s="19">
        <v>3</v>
      </c>
      <c r="N14" s="19">
        <v>6</v>
      </c>
      <c r="O14" s="19">
        <v>0</v>
      </c>
      <c r="P14" s="19">
        <v>2</v>
      </c>
      <c r="Q14" s="19">
        <v>2</v>
      </c>
      <c r="R14" s="19">
        <v>0</v>
      </c>
      <c r="S14" s="19">
        <v>6</v>
      </c>
      <c r="T14" s="19">
        <v>1</v>
      </c>
      <c r="U14" s="19">
        <v>0</v>
      </c>
      <c r="V14" s="19">
        <v>0</v>
      </c>
      <c r="W14" s="19">
        <v>3</v>
      </c>
      <c r="X14" s="19">
        <v>2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35</v>
      </c>
      <c r="E15" s="19">
        <v>28</v>
      </c>
      <c r="F15" s="19">
        <v>6</v>
      </c>
      <c r="G15" s="19">
        <v>1</v>
      </c>
      <c r="H15" s="19">
        <v>259</v>
      </c>
      <c r="I15" s="19">
        <v>24</v>
      </c>
      <c r="J15" s="19">
        <v>36</v>
      </c>
      <c r="K15" s="19">
        <v>0</v>
      </c>
      <c r="L15" s="19">
        <v>38</v>
      </c>
      <c r="M15" s="19">
        <v>26</v>
      </c>
      <c r="N15" s="19">
        <v>35</v>
      </c>
      <c r="O15" s="19">
        <v>2</v>
      </c>
      <c r="P15" s="19">
        <v>21</v>
      </c>
      <c r="Q15" s="19">
        <v>15</v>
      </c>
      <c r="R15" s="19">
        <v>26</v>
      </c>
      <c r="S15" s="19">
        <v>39</v>
      </c>
      <c r="T15" s="19">
        <v>15</v>
      </c>
      <c r="U15" s="19">
        <v>1</v>
      </c>
      <c r="V15" s="19">
        <v>0</v>
      </c>
      <c r="W15" s="19">
        <v>21</v>
      </c>
      <c r="X15" s="19">
        <v>26</v>
      </c>
      <c r="Y15" s="19">
        <v>0</v>
      </c>
      <c r="Z15" s="19">
        <v>0</v>
      </c>
      <c r="AA15" s="19">
        <v>7</v>
      </c>
      <c r="AB15" s="19">
        <v>0</v>
      </c>
      <c r="AC15" s="19">
        <v>9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18</v>
      </c>
      <c r="E16" s="19">
        <v>15</v>
      </c>
      <c r="F16" s="19">
        <v>3</v>
      </c>
      <c r="G16" s="19">
        <v>0</v>
      </c>
      <c r="H16" s="19">
        <v>162</v>
      </c>
      <c r="I16" s="19">
        <v>20</v>
      </c>
      <c r="J16" s="19">
        <v>18</v>
      </c>
      <c r="K16" s="19">
        <v>0</v>
      </c>
      <c r="L16" s="19">
        <v>18</v>
      </c>
      <c r="M16" s="19">
        <v>19</v>
      </c>
      <c r="N16" s="19">
        <v>18</v>
      </c>
      <c r="O16" s="19">
        <v>0</v>
      </c>
      <c r="P16" s="19">
        <v>10</v>
      </c>
      <c r="Q16" s="19">
        <v>8</v>
      </c>
      <c r="R16" s="19">
        <v>14</v>
      </c>
      <c r="S16" s="19">
        <v>23</v>
      </c>
      <c r="T16" s="19">
        <v>7</v>
      </c>
      <c r="U16" s="19">
        <v>2</v>
      </c>
      <c r="V16" s="19">
        <v>0</v>
      </c>
      <c r="W16" s="19">
        <v>18</v>
      </c>
      <c r="X16" s="19">
        <v>17</v>
      </c>
      <c r="Y16" s="19">
        <v>0</v>
      </c>
      <c r="Z16" s="19">
        <v>0</v>
      </c>
      <c r="AA16" s="19">
        <v>4</v>
      </c>
      <c r="AB16" s="19">
        <v>0</v>
      </c>
      <c r="AC16" s="19">
        <v>4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59</v>
      </c>
      <c r="E17" s="20">
        <f t="shared" si="0"/>
        <v>48</v>
      </c>
      <c r="F17" s="20">
        <f t="shared" si="0"/>
        <v>10</v>
      </c>
      <c r="G17" s="20">
        <f t="shared" si="0"/>
        <v>1</v>
      </c>
      <c r="H17" s="20">
        <f t="shared" si="0"/>
        <v>447</v>
      </c>
      <c r="I17" s="20">
        <f t="shared" si="0"/>
        <v>47</v>
      </c>
      <c r="J17" s="20">
        <f t="shared" si="0"/>
        <v>60</v>
      </c>
      <c r="K17" s="20">
        <f t="shared" si="0"/>
        <v>0</v>
      </c>
      <c r="L17" s="20">
        <f t="shared" si="0"/>
        <v>62</v>
      </c>
      <c r="M17" s="20">
        <f t="shared" si="0"/>
        <v>48</v>
      </c>
      <c r="N17" s="20">
        <f t="shared" si="0"/>
        <v>59</v>
      </c>
      <c r="O17" s="20">
        <f t="shared" si="0"/>
        <v>2</v>
      </c>
      <c r="P17" s="20">
        <f t="shared" si="0"/>
        <v>33</v>
      </c>
      <c r="Q17" s="20">
        <f t="shared" si="0"/>
        <v>25</v>
      </c>
      <c r="R17" s="20">
        <f t="shared" si="0"/>
        <v>40</v>
      </c>
      <c r="S17" s="20">
        <f t="shared" si="0"/>
        <v>68</v>
      </c>
      <c r="T17" s="20">
        <f t="shared" si="0"/>
        <v>23</v>
      </c>
      <c r="U17" s="20">
        <f t="shared" si="0"/>
        <v>3</v>
      </c>
      <c r="V17" s="20">
        <f t="shared" si="0"/>
        <v>0</v>
      </c>
      <c r="W17" s="20">
        <f t="shared" si="0"/>
        <v>42</v>
      </c>
      <c r="X17" s="20">
        <f t="shared" si="0"/>
        <v>45</v>
      </c>
      <c r="Y17" s="20">
        <f t="shared" si="0"/>
        <v>0</v>
      </c>
      <c r="Z17" s="20">
        <f t="shared" si="0"/>
        <v>0</v>
      </c>
      <c r="AA17" s="20">
        <f t="shared" si="0"/>
        <v>11</v>
      </c>
      <c r="AB17" s="20">
        <f t="shared" si="0"/>
        <v>0</v>
      </c>
      <c r="AC17" s="20">
        <f t="shared" si="0"/>
        <v>13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1</v>
      </c>
      <c r="E25" s="19">
        <v>1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2</v>
      </c>
      <c r="R25" s="19">
        <v>0</v>
      </c>
      <c r="S25" s="19">
        <v>0</v>
      </c>
      <c r="T25" s="19">
        <v>2</v>
      </c>
      <c r="U25" s="19">
        <v>2</v>
      </c>
      <c r="V25" s="19">
        <v>0</v>
      </c>
      <c r="W25" s="19">
        <v>6</v>
      </c>
      <c r="X25" s="19">
        <v>6</v>
      </c>
      <c r="Y25" s="19">
        <v>3</v>
      </c>
      <c r="Z25" s="19">
        <v>3</v>
      </c>
      <c r="AA25" s="19">
        <v>3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5</v>
      </c>
      <c r="E26" s="19">
        <v>5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4</v>
      </c>
      <c r="R26" s="19">
        <v>1</v>
      </c>
      <c r="S26" s="19">
        <v>0</v>
      </c>
      <c r="T26" s="19">
        <v>3</v>
      </c>
      <c r="U26" s="19">
        <v>4</v>
      </c>
      <c r="V26" s="19">
        <v>0</v>
      </c>
      <c r="W26" s="19">
        <v>37</v>
      </c>
      <c r="X26" s="19">
        <v>36</v>
      </c>
      <c r="Y26" s="19">
        <v>27</v>
      </c>
      <c r="Z26" s="19">
        <v>25</v>
      </c>
      <c r="AA26" s="19">
        <v>18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4</v>
      </c>
      <c r="E27" s="19">
        <v>2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2</v>
      </c>
      <c r="R27" s="19">
        <v>0</v>
      </c>
      <c r="S27" s="19">
        <v>0</v>
      </c>
      <c r="T27" s="19">
        <v>3</v>
      </c>
      <c r="U27" s="19">
        <v>2</v>
      </c>
      <c r="V27" s="19">
        <v>0</v>
      </c>
      <c r="W27" s="19">
        <v>18</v>
      </c>
      <c r="X27" s="19">
        <v>19</v>
      </c>
      <c r="Y27" s="19">
        <v>19</v>
      </c>
      <c r="Z27" s="19">
        <v>16</v>
      </c>
      <c r="AA27" s="19">
        <v>16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10</v>
      </c>
      <c r="E28" s="20">
        <f t="shared" si="1"/>
        <v>8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8</v>
      </c>
      <c r="R28" s="20">
        <f t="shared" si="2"/>
        <v>1</v>
      </c>
      <c r="S28" s="20">
        <f t="shared" si="2"/>
        <v>0</v>
      </c>
      <c r="T28" s="20">
        <f t="shared" si="2"/>
        <v>8</v>
      </c>
      <c r="U28" s="20">
        <f t="shared" si="2"/>
        <v>8</v>
      </c>
      <c r="V28" s="20">
        <f t="shared" si="2"/>
        <v>0</v>
      </c>
      <c r="W28" s="20">
        <f t="shared" si="2"/>
        <v>61</v>
      </c>
      <c r="X28" s="20">
        <f t="shared" si="2"/>
        <v>61</v>
      </c>
      <c r="Y28" s="20">
        <f t="shared" si="2"/>
        <v>49</v>
      </c>
      <c r="Z28" s="20">
        <f t="shared" si="2"/>
        <v>44</v>
      </c>
      <c r="AA28" s="20">
        <f t="shared" si="2"/>
        <v>37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1</v>
      </c>
      <c r="C36" s="29">
        <v>0</v>
      </c>
      <c r="D36" s="29">
        <v>1</v>
      </c>
      <c r="E36" s="29">
        <v>0</v>
      </c>
      <c r="F36" s="29">
        <v>1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1</v>
      </c>
      <c r="C38" s="34">
        <f>SUM(C35:C37)</f>
        <v>0</v>
      </c>
      <c r="D38" s="34">
        <f>SUM(D35:D37)</f>
        <v>1</v>
      </c>
      <c r="E38" s="34">
        <f>SUM(E35:E37)</f>
        <v>0</v>
      </c>
      <c r="F38" s="34">
        <f>SUM(F35:F37)</f>
        <v>1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15</v>
      </c>
      <c r="H43" s="29">
        <v>0</v>
      </c>
      <c r="I43" s="29">
        <v>1</v>
      </c>
      <c r="J43" s="29">
        <v>10</v>
      </c>
      <c r="K43" s="29">
        <v>4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2</v>
      </c>
      <c r="H44" s="29">
        <v>0</v>
      </c>
      <c r="I44" s="29">
        <v>0</v>
      </c>
      <c r="J44" s="29">
        <v>1</v>
      </c>
      <c r="K44" s="29">
        <v>1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4</v>
      </c>
      <c r="H45" s="29">
        <v>0</v>
      </c>
      <c r="I45" s="29">
        <v>0</v>
      </c>
      <c r="J45" s="29">
        <v>4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71</v>
      </c>
      <c r="H46" s="29">
        <v>0</v>
      </c>
      <c r="I46" s="29">
        <v>5</v>
      </c>
      <c r="J46" s="29">
        <v>44</v>
      </c>
      <c r="K46" s="29">
        <v>22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1</v>
      </c>
      <c r="H48" s="29">
        <v>0</v>
      </c>
      <c r="I48" s="29">
        <v>0</v>
      </c>
      <c r="J48" s="29">
        <v>1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2</v>
      </c>
      <c r="H56" s="31">
        <v>0</v>
      </c>
      <c r="I56" s="31">
        <v>0</v>
      </c>
      <c r="J56" s="31">
        <v>1</v>
      </c>
      <c r="K56" s="31">
        <v>1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42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6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2</v>
      </c>
      <c r="C63" s="29">
        <v>0</v>
      </c>
      <c r="D63" s="29">
        <v>1</v>
      </c>
      <c r="E63" s="29">
        <v>4</v>
      </c>
      <c r="F63" s="29">
        <v>0</v>
      </c>
      <c r="G63" s="29">
        <v>4</v>
      </c>
      <c r="H63" s="29">
        <v>0</v>
      </c>
      <c r="I63" s="29">
        <v>0</v>
      </c>
      <c r="M63" s="27" t="s">
        <v>47</v>
      </c>
      <c r="N63" s="29">
        <v>3</v>
      </c>
      <c r="O63" s="29">
        <v>1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31</v>
      </c>
      <c r="C64" s="29">
        <v>13</v>
      </c>
      <c r="D64" s="29">
        <v>22</v>
      </c>
      <c r="E64" s="29">
        <v>30</v>
      </c>
      <c r="F64" s="29">
        <v>12</v>
      </c>
      <c r="G64" s="29">
        <v>36</v>
      </c>
      <c r="H64" s="29">
        <v>2</v>
      </c>
      <c r="I64" s="29">
        <v>0</v>
      </c>
      <c r="M64" s="27" t="s">
        <v>48</v>
      </c>
      <c r="N64" s="29">
        <v>20</v>
      </c>
      <c r="O64" s="29">
        <v>24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17</v>
      </c>
      <c r="C65" s="29">
        <v>9</v>
      </c>
      <c r="D65" s="29">
        <v>13</v>
      </c>
      <c r="E65" s="29">
        <v>15</v>
      </c>
      <c r="F65" s="29">
        <v>5</v>
      </c>
      <c r="G65" s="29">
        <v>17</v>
      </c>
      <c r="H65" s="29">
        <v>2</v>
      </c>
      <c r="I65" s="29">
        <v>0</v>
      </c>
      <c r="M65" s="32" t="s">
        <v>49</v>
      </c>
      <c r="N65" s="29">
        <v>18</v>
      </c>
      <c r="O65" s="29">
        <v>14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50</v>
      </c>
      <c r="C66" s="34">
        <f t="shared" si="4"/>
        <v>22</v>
      </c>
      <c r="D66" s="34">
        <f t="shared" si="4"/>
        <v>36</v>
      </c>
      <c r="E66" s="34">
        <f t="shared" si="4"/>
        <v>49</v>
      </c>
      <c r="F66" s="34">
        <f t="shared" si="4"/>
        <v>17</v>
      </c>
      <c r="G66" s="34">
        <f t="shared" si="4"/>
        <v>57</v>
      </c>
      <c r="H66" s="34">
        <f t="shared" si="4"/>
        <v>4</v>
      </c>
      <c r="I66" s="34">
        <f t="shared" si="4"/>
        <v>0</v>
      </c>
      <c r="M66" s="37" t="s">
        <v>50</v>
      </c>
      <c r="N66" s="34">
        <f>SUM(N62:N65)</f>
        <v>41</v>
      </c>
      <c r="O66" s="34">
        <f>SUM(O62:O65)</f>
        <v>39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5</v>
      </c>
      <c r="C75" s="42">
        <v>1</v>
      </c>
      <c r="D75" s="42">
        <v>0</v>
      </c>
      <c r="E75" s="42">
        <v>0</v>
      </c>
      <c r="F75" s="42">
        <v>0</v>
      </c>
      <c r="G75" s="42">
        <v>1</v>
      </c>
      <c r="H75" s="42">
        <v>0</v>
      </c>
      <c r="I75" s="42">
        <v>5</v>
      </c>
      <c r="J75" s="42">
        <v>1</v>
      </c>
      <c r="K75" s="42">
        <v>0</v>
      </c>
      <c r="L75" s="42">
        <v>1</v>
      </c>
      <c r="M75" s="42">
        <v>0</v>
      </c>
      <c r="N75" s="42">
        <v>1</v>
      </c>
      <c r="O75" s="42">
        <v>0</v>
      </c>
      <c r="P75" s="42">
        <v>5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1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27</v>
      </c>
      <c r="C76" s="42">
        <v>6</v>
      </c>
      <c r="D76" s="42">
        <v>1</v>
      </c>
      <c r="E76" s="42">
        <v>0</v>
      </c>
      <c r="F76" s="42">
        <v>0</v>
      </c>
      <c r="G76" s="42">
        <v>4</v>
      </c>
      <c r="H76" s="42">
        <v>0</v>
      </c>
      <c r="I76" s="42">
        <v>27</v>
      </c>
      <c r="J76" s="42">
        <v>6</v>
      </c>
      <c r="K76" s="42">
        <v>1</v>
      </c>
      <c r="L76" s="42">
        <v>1</v>
      </c>
      <c r="M76" s="42">
        <v>0</v>
      </c>
      <c r="N76" s="42">
        <v>4</v>
      </c>
      <c r="O76" s="42">
        <v>0</v>
      </c>
      <c r="P76" s="42">
        <v>27</v>
      </c>
      <c r="Q76" s="42">
        <v>6</v>
      </c>
      <c r="R76" s="42">
        <v>1</v>
      </c>
      <c r="S76" s="42">
        <v>0</v>
      </c>
      <c r="T76" s="42"/>
      <c r="U76" s="42">
        <v>0</v>
      </c>
      <c r="V76" s="42">
        <v>3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15</v>
      </c>
      <c r="C77" s="42">
        <v>3</v>
      </c>
      <c r="D77" s="42">
        <v>0</v>
      </c>
      <c r="E77" s="42">
        <v>0</v>
      </c>
      <c r="F77" s="42">
        <v>0</v>
      </c>
      <c r="G77" s="42">
        <v>7</v>
      </c>
      <c r="H77" s="42">
        <v>0</v>
      </c>
      <c r="I77" s="42">
        <v>15</v>
      </c>
      <c r="J77" s="42">
        <v>3</v>
      </c>
      <c r="K77" s="42">
        <v>0</v>
      </c>
      <c r="L77" s="42">
        <v>0</v>
      </c>
      <c r="M77" s="42">
        <v>0</v>
      </c>
      <c r="N77" s="42">
        <v>7</v>
      </c>
      <c r="O77" s="42">
        <v>0</v>
      </c>
      <c r="P77" s="42">
        <v>15</v>
      </c>
      <c r="Q77" s="42">
        <v>3</v>
      </c>
      <c r="R77" s="42">
        <v>0</v>
      </c>
      <c r="S77" s="42">
        <v>0</v>
      </c>
      <c r="T77" s="42"/>
      <c r="U77" s="42">
        <v>0</v>
      </c>
      <c r="V77" s="42">
        <v>6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47</v>
      </c>
      <c r="C78" s="44">
        <f t="shared" si="5"/>
        <v>10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12</v>
      </c>
      <c r="H78" s="44">
        <f t="shared" si="5"/>
        <v>0</v>
      </c>
      <c r="I78" s="44">
        <f t="shared" si="5"/>
        <v>47</v>
      </c>
      <c r="J78" s="44">
        <f t="shared" si="5"/>
        <v>10</v>
      </c>
      <c r="K78" s="44">
        <f t="shared" si="5"/>
        <v>1</v>
      </c>
      <c r="L78" s="44">
        <f t="shared" si="5"/>
        <v>2</v>
      </c>
      <c r="M78" s="44">
        <f t="shared" si="5"/>
        <v>0</v>
      </c>
      <c r="N78" s="44">
        <f t="shared" si="5"/>
        <v>12</v>
      </c>
      <c r="O78" s="44">
        <f t="shared" si="5"/>
        <v>0</v>
      </c>
      <c r="P78" s="44">
        <f t="shared" si="5"/>
        <v>47</v>
      </c>
      <c r="Q78" s="44">
        <f t="shared" si="5"/>
        <v>10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3</v>
      </c>
      <c r="C92" s="42">
        <v>0</v>
      </c>
      <c r="D92" s="52">
        <v>3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19</v>
      </c>
      <c r="C93" s="42">
        <v>0</v>
      </c>
      <c r="D93" s="52">
        <v>18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18</v>
      </c>
      <c r="C94" s="42">
        <v>0</v>
      </c>
      <c r="D94" s="52">
        <v>14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40</v>
      </c>
      <c r="C95" s="47">
        <f>SUM(C91:C94)</f>
        <v>0</v>
      </c>
      <c r="D95" s="55">
        <f>SUM(D91:D94)</f>
        <v>35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162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</v>
      </c>
      <c r="E15" s="19">
        <v>0</v>
      </c>
      <c r="F15" s="19">
        <v>1</v>
      </c>
      <c r="G15" s="19">
        <v>0</v>
      </c>
      <c r="H15" s="19">
        <v>18</v>
      </c>
      <c r="I15" s="19">
        <v>1</v>
      </c>
      <c r="J15" s="19">
        <v>2</v>
      </c>
      <c r="K15" s="19">
        <v>0</v>
      </c>
      <c r="L15" s="19">
        <v>0</v>
      </c>
      <c r="M15" s="19">
        <v>2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4</v>
      </c>
      <c r="T15" s="19">
        <v>0</v>
      </c>
      <c r="U15" s="19">
        <v>2</v>
      </c>
      <c r="V15" s="19">
        <v>0</v>
      </c>
      <c r="W15" s="19">
        <v>0</v>
      </c>
      <c r="X15" s="19">
        <v>2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12</v>
      </c>
      <c r="I16" s="19">
        <v>0</v>
      </c>
      <c r="J16" s="19">
        <v>1</v>
      </c>
      <c r="K16" s="19">
        <v>0</v>
      </c>
      <c r="L16" s="19">
        <v>0</v>
      </c>
      <c r="M16" s="19">
        <v>1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2</v>
      </c>
      <c r="E17" s="20">
        <f t="shared" si="0"/>
        <v>1</v>
      </c>
      <c r="F17" s="20">
        <f t="shared" si="0"/>
        <v>1</v>
      </c>
      <c r="G17" s="20">
        <f t="shared" si="0"/>
        <v>0</v>
      </c>
      <c r="H17" s="20">
        <f t="shared" si="0"/>
        <v>30</v>
      </c>
      <c r="I17" s="20">
        <f t="shared" si="0"/>
        <v>1</v>
      </c>
      <c r="J17" s="20">
        <f t="shared" si="0"/>
        <v>3</v>
      </c>
      <c r="K17" s="20">
        <f t="shared" si="0"/>
        <v>0</v>
      </c>
      <c r="L17" s="20">
        <f t="shared" si="0"/>
        <v>0</v>
      </c>
      <c r="M17" s="20">
        <f t="shared" si="0"/>
        <v>3</v>
      </c>
      <c r="N17" s="20">
        <f t="shared" si="0"/>
        <v>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5</v>
      </c>
      <c r="T17" s="20">
        <f t="shared" si="0"/>
        <v>0</v>
      </c>
      <c r="U17" s="20">
        <f t="shared" si="0"/>
        <v>2</v>
      </c>
      <c r="V17" s="20">
        <f t="shared" si="0"/>
        <v>0</v>
      </c>
      <c r="W17" s="20">
        <f t="shared" si="0"/>
        <v>0</v>
      </c>
      <c r="X17" s="20">
        <f t="shared" si="0"/>
        <v>4</v>
      </c>
      <c r="Y17" s="20">
        <f t="shared" si="0"/>
        <v>0</v>
      </c>
      <c r="Z17" s="20">
        <f t="shared" si="0"/>
        <v>0</v>
      </c>
      <c r="AA17" s="20">
        <f t="shared" si="0"/>
        <v>1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0</v>
      </c>
      <c r="Z26" s="19">
        <v>0</v>
      </c>
      <c r="AA26" s="19">
        <v>4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3</v>
      </c>
      <c r="X27" s="19">
        <v>1</v>
      </c>
      <c r="Y27" s="19">
        <v>1</v>
      </c>
      <c r="Z27" s="19">
        <v>0</v>
      </c>
      <c r="AA27" s="19">
        <v>2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4</v>
      </c>
      <c r="X28" s="20">
        <f t="shared" si="2"/>
        <v>2</v>
      </c>
      <c r="Y28" s="20">
        <f t="shared" si="2"/>
        <v>1</v>
      </c>
      <c r="Z28" s="20">
        <f t="shared" si="2"/>
        <v>0</v>
      </c>
      <c r="AA28" s="20">
        <f t="shared" si="2"/>
        <v>6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2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</v>
      </c>
      <c r="C64" s="29">
        <v>0</v>
      </c>
      <c r="D64" s="29">
        <v>4</v>
      </c>
      <c r="E64" s="29">
        <v>0</v>
      </c>
      <c r="F64" s="29">
        <v>0</v>
      </c>
      <c r="G64" s="29">
        <v>0</v>
      </c>
      <c r="H64" s="29">
        <v>0</v>
      </c>
      <c r="I64" s="29">
        <v>3</v>
      </c>
      <c r="M64" s="27" t="s">
        <v>48</v>
      </c>
      <c r="N64" s="29">
        <v>2</v>
      </c>
      <c r="O64" s="29">
        <v>1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</v>
      </c>
      <c r="C65" s="29">
        <v>1</v>
      </c>
      <c r="D65" s="29">
        <v>2</v>
      </c>
      <c r="E65" s="29">
        <v>0</v>
      </c>
      <c r="F65" s="29">
        <v>1</v>
      </c>
      <c r="G65" s="29">
        <v>0</v>
      </c>
      <c r="H65" s="29">
        <v>0</v>
      </c>
      <c r="I65" s="29">
        <v>1</v>
      </c>
      <c r="M65" s="32" t="s">
        <v>49</v>
      </c>
      <c r="N65" s="29">
        <v>2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</v>
      </c>
      <c r="C66" s="34">
        <f t="shared" si="4"/>
        <v>1</v>
      </c>
      <c r="D66" s="34">
        <f t="shared" si="4"/>
        <v>6</v>
      </c>
      <c r="E66" s="34">
        <f t="shared" si="4"/>
        <v>0</v>
      </c>
      <c r="F66" s="34">
        <f t="shared" si="4"/>
        <v>1</v>
      </c>
      <c r="G66" s="34">
        <f t="shared" si="4"/>
        <v>0</v>
      </c>
      <c r="H66" s="34">
        <f t="shared" si="4"/>
        <v>0</v>
      </c>
      <c r="I66" s="34">
        <f t="shared" si="4"/>
        <v>4</v>
      </c>
      <c r="M66" s="37" t="s">
        <v>50</v>
      </c>
      <c r="N66" s="34">
        <f>SUM(N62:N65)</f>
        <v>4</v>
      </c>
      <c r="O66" s="34">
        <f>SUM(O62:O65)</f>
        <v>1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1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0</v>
      </c>
      <c r="J76" s="42">
        <v>1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1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1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163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2</v>
      </c>
      <c r="I14" s="19">
        <v>0</v>
      </c>
      <c r="J14" s="19">
        <v>1</v>
      </c>
      <c r="K14" s="19">
        <v>0</v>
      </c>
      <c r="L14" s="19">
        <v>0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12</v>
      </c>
      <c r="E15" s="19">
        <v>12</v>
      </c>
      <c r="F15" s="19">
        <v>0</v>
      </c>
      <c r="G15" s="19">
        <v>0</v>
      </c>
      <c r="H15" s="19">
        <v>143</v>
      </c>
      <c r="I15" s="19">
        <v>15</v>
      </c>
      <c r="J15" s="19">
        <v>12</v>
      </c>
      <c r="K15" s="19">
        <v>0</v>
      </c>
      <c r="L15" s="19">
        <v>2</v>
      </c>
      <c r="M15" s="19">
        <v>10</v>
      </c>
      <c r="N15" s="19">
        <v>9</v>
      </c>
      <c r="O15" s="19">
        <v>2</v>
      </c>
      <c r="P15" s="19">
        <v>0</v>
      </c>
      <c r="Q15" s="19">
        <v>0</v>
      </c>
      <c r="R15" s="19">
        <v>0</v>
      </c>
      <c r="S15" s="19">
        <v>32</v>
      </c>
      <c r="T15" s="19">
        <v>9</v>
      </c>
      <c r="U15" s="19">
        <v>15</v>
      </c>
      <c r="V15" s="19">
        <v>0</v>
      </c>
      <c r="W15" s="19">
        <v>15</v>
      </c>
      <c r="X15" s="19">
        <v>17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6</v>
      </c>
      <c r="E16" s="19">
        <v>5</v>
      </c>
      <c r="F16" s="19">
        <v>0</v>
      </c>
      <c r="G16" s="19">
        <v>1</v>
      </c>
      <c r="H16" s="19">
        <v>40</v>
      </c>
      <c r="I16" s="19">
        <v>3</v>
      </c>
      <c r="J16" s="19">
        <v>5</v>
      </c>
      <c r="K16" s="19">
        <v>0</v>
      </c>
      <c r="L16" s="19">
        <v>2</v>
      </c>
      <c r="M16" s="19">
        <v>4</v>
      </c>
      <c r="N16" s="19">
        <v>5</v>
      </c>
      <c r="O16" s="19">
        <v>0</v>
      </c>
      <c r="P16" s="19">
        <v>0</v>
      </c>
      <c r="Q16" s="19">
        <v>0</v>
      </c>
      <c r="R16" s="19">
        <v>0</v>
      </c>
      <c r="S16" s="19">
        <v>8</v>
      </c>
      <c r="T16" s="19">
        <v>2</v>
      </c>
      <c r="U16" s="19">
        <v>3</v>
      </c>
      <c r="V16" s="19">
        <v>0</v>
      </c>
      <c r="W16" s="19">
        <v>4</v>
      </c>
      <c r="X16" s="19">
        <v>4</v>
      </c>
      <c r="Y16" s="19">
        <v>0</v>
      </c>
      <c r="Z16" s="19">
        <v>0</v>
      </c>
      <c r="AA16" s="19">
        <v>2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19</v>
      </c>
      <c r="E17" s="20">
        <f t="shared" si="0"/>
        <v>18</v>
      </c>
      <c r="F17" s="20">
        <f t="shared" si="0"/>
        <v>0</v>
      </c>
      <c r="G17" s="20">
        <f t="shared" si="0"/>
        <v>1</v>
      </c>
      <c r="H17" s="20">
        <f t="shared" si="0"/>
        <v>185</v>
      </c>
      <c r="I17" s="20">
        <f t="shared" si="0"/>
        <v>18</v>
      </c>
      <c r="J17" s="20">
        <f t="shared" si="0"/>
        <v>18</v>
      </c>
      <c r="K17" s="20">
        <f t="shared" si="0"/>
        <v>0</v>
      </c>
      <c r="L17" s="20">
        <f t="shared" si="0"/>
        <v>4</v>
      </c>
      <c r="M17" s="20">
        <f t="shared" si="0"/>
        <v>14</v>
      </c>
      <c r="N17" s="20">
        <f t="shared" si="0"/>
        <v>15</v>
      </c>
      <c r="O17" s="20">
        <f t="shared" si="0"/>
        <v>2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41</v>
      </c>
      <c r="T17" s="20">
        <f t="shared" si="0"/>
        <v>11</v>
      </c>
      <c r="U17" s="20">
        <f t="shared" si="0"/>
        <v>18</v>
      </c>
      <c r="V17" s="20">
        <f t="shared" si="0"/>
        <v>0</v>
      </c>
      <c r="W17" s="20">
        <f t="shared" si="0"/>
        <v>19</v>
      </c>
      <c r="X17" s="20">
        <f t="shared" si="0"/>
        <v>21</v>
      </c>
      <c r="Y17" s="20">
        <f t="shared" si="0"/>
        <v>0</v>
      </c>
      <c r="Z17" s="20">
        <f t="shared" si="0"/>
        <v>0</v>
      </c>
      <c r="AA17" s="20">
        <f t="shared" si="0"/>
        <v>3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2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9</v>
      </c>
      <c r="X26" s="19">
        <v>15</v>
      </c>
      <c r="Y26" s="19">
        <v>9</v>
      </c>
      <c r="Z26" s="19">
        <v>14</v>
      </c>
      <c r="AA26" s="19">
        <v>9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5</v>
      </c>
      <c r="X27" s="19">
        <v>5</v>
      </c>
      <c r="Y27" s="19">
        <v>4</v>
      </c>
      <c r="Z27" s="19">
        <v>2</v>
      </c>
      <c r="AA27" s="19">
        <v>5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14</v>
      </c>
      <c r="X28" s="20">
        <f t="shared" si="2"/>
        <v>22</v>
      </c>
      <c r="Y28" s="20">
        <f t="shared" si="2"/>
        <v>13</v>
      </c>
      <c r="Z28" s="20">
        <f t="shared" si="2"/>
        <v>16</v>
      </c>
      <c r="AA28" s="20">
        <f t="shared" si="2"/>
        <v>14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3</v>
      </c>
      <c r="H43" s="29">
        <v>0</v>
      </c>
      <c r="I43" s="29">
        <v>0</v>
      </c>
      <c r="J43" s="29">
        <v>0</v>
      </c>
      <c r="K43" s="29">
        <v>3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22</v>
      </c>
      <c r="H46" s="29">
        <v>0</v>
      </c>
      <c r="I46" s="29">
        <v>1</v>
      </c>
      <c r="J46" s="29">
        <v>18</v>
      </c>
      <c r="K46" s="29">
        <v>3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1</v>
      </c>
      <c r="H49" s="29">
        <v>0</v>
      </c>
      <c r="I49" s="29">
        <v>0</v>
      </c>
      <c r="J49" s="29">
        <v>1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9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12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1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14</v>
      </c>
      <c r="C64" s="29">
        <v>20</v>
      </c>
      <c r="D64" s="29">
        <v>4</v>
      </c>
      <c r="E64" s="29">
        <v>8</v>
      </c>
      <c r="F64" s="29">
        <v>3</v>
      </c>
      <c r="G64" s="29">
        <v>18</v>
      </c>
      <c r="H64" s="29">
        <v>8</v>
      </c>
      <c r="I64" s="29">
        <v>0</v>
      </c>
      <c r="M64" s="27" t="s">
        <v>48</v>
      </c>
      <c r="N64" s="29">
        <v>13</v>
      </c>
      <c r="O64" s="29">
        <v>12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6</v>
      </c>
      <c r="C65" s="29">
        <v>3</v>
      </c>
      <c r="D65" s="29">
        <v>0</v>
      </c>
      <c r="E65" s="29">
        <v>4</v>
      </c>
      <c r="F65" s="29">
        <v>2</v>
      </c>
      <c r="G65" s="29">
        <v>5</v>
      </c>
      <c r="H65" s="29">
        <v>1</v>
      </c>
      <c r="I65" s="29">
        <v>0</v>
      </c>
      <c r="M65" s="32" t="s">
        <v>49</v>
      </c>
      <c r="N65" s="29">
        <v>3</v>
      </c>
      <c r="O65" s="29">
        <v>2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20</v>
      </c>
      <c r="C66" s="34">
        <f t="shared" si="4"/>
        <v>23</v>
      </c>
      <c r="D66" s="34">
        <f t="shared" si="4"/>
        <v>4</v>
      </c>
      <c r="E66" s="34">
        <f t="shared" si="4"/>
        <v>13</v>
      </c>
      <c r="F66" s="34">
        <f t="shared" si="4"/>
        <v>5</v>
      </c>
      <c r="G66" s="34">
        <f t="shared" si="4"/>
        <v>23</v>
      </c>
      <c r="H66" s="34">
        <f t="shared" si="4"/>
        <v>9</v>
      </c>
      <c r="I66" s="34">
        <f t="shared" si="4"/>
        <v>0</v>
      </c>
      <c r="M66" s="37" t="s">
        <v>50</v>
      </c>
      <c r="N66" s="34">
        <f>SUM(N62:N65)</f>
        <v>16</v>
      </c>
      <c r="O66" s="34">
        <f>SUM(O62:O65)</f>
        <v>14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1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8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8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8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4</v>
      </c>
      <c r="C77" s="42">
        <v>0</v>
      </c>
      <c r="D77" s="42">
        <v>1</v>
      </c>
      <c r="E77" s="42">
        <v>0</v>
      </c>
      <c r="F77" s="42">
        <v>0</v>
      </c>
      <c r="G77" s="42">
        <v>0</v>
      </c>
      <c r="H77" s="42">
        <v>0</v>
      </c>
      <c r="I77" s="42">
        <v>4</v>
      </c>
      <c r="J77" s="42">
        <v>0</v>
      </c>
      <c r="K77" s="42">
        <v>1</v>
      </c>
      <c r="L77" s="42">
        <v>0</v>
      </c>
      <c r="M77" s="42">
        <v>0</v>
      </c>
      <c r="N77" s="42">
        <v>0</v>
      </c>
      <c r="O77" s="42">
        <v>0</v>
      </c>
      <c r="P77" s="42">
        <v>4</v>
      </c>
      <c r="Q77" s="42">
        <v>0</v>
      </c>
      <c r="R77" s="42">
        <v>1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13</v>
      </c>
      <c r="C78" s="44">
        <f t="shared" si="5"/>
        <v>0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13</v>
      </c>
      <c r="J78" s="44">
        <f t="shared" si="5"/>
        <v>0</v>
      </c>
      <c r="K78" s="44">
        <f t="shared" si="5"/>
        <v>1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13</v>
      </c>
      <c r="Q78" s="44">
        <f t="shared" si="5"/>
        <v>0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11</v>
      </c>
      <c r="C93" s="42">
        <v>0</v>
      </c>
      <c r="D93" s="52">
        <v>7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3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14</v>
      </c>
      <c r="C95" s="47">
        <f>SUM(C91:C94)</f>
        <v>0</v>
      </c>
      <c r="D95" s="55">
        <f>SUM(D91:D94)</f>
        <v>9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2</v>
      </c>
      <c r="E14" s="19">
        <v>1</v>
      </c>
      <c r="F14" s="19">
        <v>1</v>
      </c>
      <c r="G14" s="19">
        <v>0</v>
      </c>
      <c r="H14" s="19">
        <v>15</v>
      </c>
      <c r="I14" s="19">
        <v>1</v>
      </c>
      <c r="J14" s="19">
        <v>2</v>
      </c>
      <c r="K14" s="19">
        <v>0</v>
      </c>
      <c r="L14" s="19">
        <v>1</v>
      </c>
      <c r="M14" s="19">
        <v>2</v>
      </c>
      <c r="N14" s="19">
        <v>2</v>
      </c>
      <c r="O14" s="19">
        <v>0</v>
      </c>
      <c r="P14" s="19">
        <v>0</v>
      </c>
      <c r="Q14" s="19">
        <v>0</v>
      </c>
      <c r="R14" s="19">
        <v>0</v>
      </c>
      <c r="S14" s="19">
        <v>5</v>
      </c>
      <c r="T14" s="19">
        <v>0</v>
      </c>
      <c r="U14" s="19">
        <v>0</v>
      </c>
      <c r="V14" s="19">
        <v>0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41</v>
      </c>
      <c r="E15" s="19">
        <v>28</v>
      </c>
      <c r="F15" s="19">
        <v>13</v>
      </c>
      <c r="G15" s="19">
        <v>0</v>
      </c>
      <c r="H15" s="19">
        <v>335</v>
      </c>
      <c r="I15" s="19">
        <v>33</v>
      </c>
      <c r="J15" s="19">
        <v>32</v>
      </c>
      <c r="K15" s="19">
        <v>0</v>
      </c>
      <c r="L15" s="19">
        <v>39</v>
      </c>
      <c r="M15" s="19">
        <v>16</v>
      </c>
      <c r="N15" s="19">
        <v>41</v>
      </c>
      <c r="O15" s="19">
        <v>1</v>
      </c>
      <c r="P15" s="19">
        <v>18</v>
      </c>
      <c r="Q15" s="19">
        <v>41</v>
      </c>
      <c r="R15" s="19">
        <v>11</v>
      </c>
      <c r="S15" s="19">
        <v>93</v>
      </c>
      <c r="T15" s="19">
        <v>8</v>
      </c>
      <c r="U15" s="19">
        <v>26</v>
      </c>
      <c r="V15" s="19">
        <v>2</v>
      </c>
      <c r="W15" s="19">
        <v>17</v>
      </c>
      <c r="X15" s="19">
        <v>30</v>
      </c>
      <c r="Y15" s="19">
        <v>0</v>
      </c>
      <c r="Z15" s="19">
        <v>0</v>
      </c>
      <c r="AA15" s="19">
        <v>11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53</v>
      </c>
      <c r="E16" s="19">
        <v>37</v>
      </c>
      <c r="F16" s="19">
        <v>12</v>
      </c>
      <c r="G16" s="19">
        <v>4</v>
      </c>
      <c r="H16" s="19">
        <v>364</v>
      </c>
      <c r="I16" s="19">
        <v>35</v>
      </c>
      <c r="J16" s="19">
        <v>38</v>
      </c>
      <c r="K16" s="19">
        <v>0</v>
      </c>
      <c r="L16" s="19">
        <v>50</v>
      </c>
      <c r="M16" s="19">
        <v>14</v>
      </c>
      <c r="N16" s="19">
        <v>49</v>
      </c>
      <c r="O16" s="19">
        <v>1</v>
      </c>
      <c r="P16" s="19">
        <v>20</v>
      </c>
      <c r="Q16" s="19">
        <v>51</v>
      </c>
      <c r="R16" s="19">
        <v>33</v>
      </c>
      <c r="S16" s="19">
        <v>116</v>
      </c>
      <c r="T16" s="19">
        <v>13</v>
      </c>
      <c r="U16" s="19">
        <v>31</v>
      </c>
      <c r="V16" s="19">
        <v>0</v>
      </c>
      <c r="W16" s="19">
        <v>12</v>
      </c>
      <c r="X16" s="19">
        <v>29</v>
      </c>
      <c r="Y16" s="19">
        <v>0</v>
      </c>
      <c r="Z16" s="19">
        <v>0</v>
      </c>
      <c r="AA16" s="19">
        <v>14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96</v>
      </c>
      <c r="E17" s="20">
        <f t="shared" si="0"/>
        <v>66</v>
      </c>
      <c r="F17" s="20">
        <f t="shared" si="0"/>
        <v>26</v>
      </c>
      <c r="G17" s="20">
        <f t="shared" si="0"/>
        <v>4</v>
      </c>
      <c r="H17" s="20">
        <f t="shared" si="0"/>
        <v>714</v>
      </c>
      <c r="I17" s="20">
        <f t="shared" si="0"/>
        <v>69</v>
      </c>
      <c r="J17" s="20">
        <f t="shared" si="0"/>
        <v>72</v>
      </c>
      <c r="K17" s="20">
        <f t="shared" si="0"/>
        <v>0</v>
      </c>
      <c r="L17" s="20">
        <f t="shared" si="0"/>
        <v>90</v>
      </c>
      <c r="M17" s="20">
        <f t="shared" si="0"/>
        <v>32</v>
      </c>
      <c r="N17" s="20">
        <f t="shared" si="0"/>
        <v>92</v>
      </c>
      <c r="O17" s="20">
        <f t="shared" si="0"/>
        <v>2</v>
      </c>
      <c r="P17" s="20">
        <f t="shared" si="0"/>
        <v>38</v>
      </c>
      <c r="Q17" s="20">
        <f t="shared" si="0"/>
        <v>92</v>
      </c>
      <c r="R17" s="20">
        <f t="shared" si="0"/>
        <v>44</v>
      </c>
      <c r="S17" s="20">
        <f t="shared" si="0"/>
        <v>214</v>
      </c>
      <c r="T17" s="20">
        <f t="shared" si="0"/>
        <v>21</v>
      </c>
      <c r="U17" s="20">
        <f t="shared" si="0"/>
        <v>57</v>
      </c>
      <c r="V17" s="20">
        <f t="shared" si="0"/>
        <v>2</v>
      </c>
      <c r="W17" s="20">
        <f t="shared" si="0"/>
        <v>29</v>
      </c>
      <c r="X17" s="20">
        <f t="shared" si="0"/>
        <v>60</v>
      </c>
      <c r="Y17" s="20">
        <f t="shared" si="0"/>
        <v>0</v>
      </c>
      <c r="Z17" s="20">
        <f t="shared" si="0"/>
        <v>0</v>
      </c>
      <c r="AA17" s="20">
        <f t="shared" si="0"/>
        <v>25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2</v>
      </c>
      <c r="X25" s="19">
        <v>1</v>
      </c>
      <c r="Y25" s="19">
        <v>1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41</v>
      </c>
      <c r="X26" s="19">
        <v>46</v>
      </c>
      <c r="Y26" s="19">
        <v>50</v>
      </c>
      <c r="Z26" s="19">
        <v>49</v>
      </c>
      <c r="AA26" s="19">
        <v>17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41</v>
      </c>
      <c r="X27" s="19">
        <v>54</v>
      </c>
      <c r="Y27" s="19">
        <v>67</v>
      </c>
      <c r="Z27" s="19">
        <v>47</v>
      </c>
      <c r="AA27" s="19">
        <v>14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84</v>
      </c>
      <c r="X28" s="20">
        <f t="shared" si="2"/>
        <v>101</v>
      </c>
      <c r="Y28" s="20">
        <f t="shared" si="2"/>
        <v>118</v>
      </c>
      <c r="Z28" s="20">
        <f t="shared" si="2"/>
        <v>96</v>
      </c>
      <c r="AA28" s="20">
        <f t="shared" si="2"/>
        <v>31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4</v>
      </c>
      <c r="H42" s="29">
        <v>0</v>
      </c>
      <c r="I42" s="29">
        <v>0</v>
      </c>
      <c r="J42" s="29">
        <v>1</v>
      </c>
      <c r="K42" s="29">
        <v>3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7</v>
      </c>
      <c r="H43" s="29">
        <v>0</v>
      </c>
      <c r="I43" s="29">
        <v>0</v>
      </c>
      <c r="J43" s="29">
        <v>1</v>
      </c>
      <c r="K43" s="29">
        <v>6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10</v>
      </c>
      <c r="H45" s="29">
        <v>0</v>
      </c>
      <c r="I45" s="29">
        <v>0</v>
      </c>
      <c r="J45" s="29">
        <v>7</v>
      </c>
      <c r="K45" s="29">
        <v>3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30</v>
      </c>
      <c r="H46" s="29">
        <v>0</v>
      </c>
      <c r="I46" s="29">
        <v>2</v>
      </c>
      <c r="J46" s="29">
        <v>13</v>
      </c>
      <c r="K46" s="29">
        <v>15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1</v>
      </c>
      <c r="H49" s="29">
        <v>0</v>
      </c>
      <c r="I49" s="29">
        <v>0</v>
      </c>
      <c r="J49" s="29">
        <v>1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55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23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2</v>
      </c>
      <c r="C63" s="29">
        <v>0</v>
      </c>
      <c r="D63" s="29">
        <v>2</v>
      </c>
      <c r="E63" s="29">
        <v>1</v>
      </c>
      <c r="F63" s="29">
        <v>1</v>
      </c>
      <c r="G63" s="29">
        <v>0</v>
      </c>
      <c r="H63" s="29">
        <v>0</v>
      </c>
      <c r="I63" s="29">
        <v>0</v>
      </c>
      <c r="M63" s="27" t="s">
        <v>47</v>
      </c>
      <c r="N63" s="29">
        <v>1</v>
      </c>
      <c r="O63" s="29">
        <v>2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34</v>
      </c>
      <c r="C64" s="29">
        <v>17</v>
      </c>
      <c r="D64" s="29">
        <v>25</v>
      </c>
      <c r="E64" s="29">
        <v>29</v>
      </c>
      <c r="F64" s="29">
        <v>17</v>
      </c>
      <c r="G64" s="29">
        <v>22</v>
      </c>
      <c r="H64" s="29">
        <v>4</v>
      </c>
      <c r="I64" s="29">
        <v>0</v>
      </c>
      <c r="M64" s="27" t="s">
        <v>48</v>
      </c>
      <c r="N64" s="29">
        <v>32</v>
      </c>
      <c r="O64" s="29">
        <v>22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44</v>
      </c>
      <c r="C65" s="29">
        <v>15</v>
      </c>
      <c r="D65" s="29">
        <v>34</v>
      </c>
      <c r="E65" s="29">
        <v>32</v>
      </c>
      <c r="F65" s="29">
        <v>14</v>
      </c>
      <c r="G65" s="29">
        <v>32</v>
      </c>
      <c r="H65" s="29">
        <v>8</v>
      </c>
      <c r="I65" s="29">
        <v>0</v>
      </c>
      <c r="M65" s="32" t="s">
        <v>49</v>
      </c>
      <c r="N65" s="29">
        <v>37</v>
      </c>
      <c r="O65" s="29">
        <v>38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80</v>
      </c>
      <c r="C66" s="34">
        <f t="shared" si="4"/>
        <v>32</v>
      </c>
      <c r="D66" s="34">
        <f t="shared" si="4"/>
        <v>61</v>
      </c>
      <c r="E66" s="34">
        <f t="shared" si="4"/>
        <v>62</v>
      </c>
      <c r="F66" s="34">
        <f t="shared" si="4"/>
        <v>32</v>
      </c>
      <c r="G66" s="34">
        <f t="shared" si="4"/>
        <v>54</v>
      </c>
      <c r="H66" s="34">
        <f t="shared" si="4"/>
        <v>12</v>
      </c>
      <c r="I66" s="34">
        <f t="shared" si="4"/>
        <v>0</v>
      </c>
      <c r="M66" s="37" t="s">
        <v>50</v>
      </c>
      <c r="N66" s="34">
        <f>SUM(N62:N65)</f>
        <v>70</v>
      </c>
      <c r="O66" s="34">
        <f>SUM(O62:O65)</f>
        <v>62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1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28</v>
      </c>
      <c r="C76" s="42">
        <v>13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27</v>
      </c>
      <c r="J76" s="42">
        <v>13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28</v>
      </c>
      <c r="Q76" s="42">
        <v>13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34</v>
      </c>
      <c r="C77" s="42">
        <v>11</v>
      </c>
      <c r="D77" s="42">
        <v>4</v>
      </c>
      <c r="E77" s="42">
        <v>0</v>
      </c>
      <c r="F77" s="42">
        <v>0</v>
      </c>
      <c r="G77" s="42">
        <v>0</v>
      </c>
      <c r="H77" s="42">
        <v>0</v>
      </c>
      <c r="I77" s="42">
        <v>33</v>
      </c>
      <c r="J77" s="42">
        <v>9</v>
      </c>
      <c r="K77" s="42">
        <v>4</v>
      </c>
      <c r="L77" s="42">
        <v>0</v>
      </c>
      <c r="M77" s="42">
        <v>0</v>
      </c>
      <c r="N77" s="42">
        <v>0</v>
      </c>
      <c r="O77" s="42">
        <v>0</v>
      </c>
      <c r="P77" s="42">
        <v>33</v>
      </c>
      <c r="Q77" s="42">
        <v>11</v>
      </c>
      <c r="R77" s="42">
        <v>4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63</v>
      </c>
      <c r="C78" s="44">
        <f t="shared" si="5"/>
        <v>25</v>
      </c>
      <c r="D78" s="44">
        <f t="shared" si="5"/>
        <v>4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61</v>
      </c>
      <c r="J78" s="44">
        <f t="shared" si="5"/>
        <v>23</v>
      </c>
      <c r="K78" s="44">
        <f t="shared" si="5"/>
        <v>4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62</v>
      </c>
      <c r="Q78" s="44">
        <f t="shared" si="5"/>
        <v>25</v>
      </c>
      <c r="R78" s="44">
        <f t="shared" si="5"/>
        <v>4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1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22</v>
      </c>
      <c r="C93" s="42">
        <v>0</v>
      </c>
      <c r="D93" s="52">
        <v>23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30</v>
      </c>
      <c r="C94" s="42">
        <v>0</v>
      </c>
      <c r="D94" s="52">
        <v>28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52</v>
      </c>
      <c r="C95" s="47">
        <f>SUM(C91:C94)</f>
        <v>0</v>
      </c>
      <c r="D95" s="55">
        <f>SUM(D91:D94)</f>
        <v>52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165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3</v>
      </c>
      <c r="I14" s="19">
        <v>0</v>
      </c>
      <c r="J14" s="19">
        <v>1</v>
      </c>
      <c r="K14" s="19">
        <v>0</v>
      </c>
      <c r="L14" s="19">
        <v>0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2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12</v>
      </c>
      <c r="E15" s="19">
        <v>10</v>
      </c>
      <c r="F15" s="19">
        <v>2</v>
      </c>
      <c r="G15" s="19">
        <v>0</v>
      </c>
      <c r="H15" s="19">
        <v>68</v>
      </c>
      <c r="I15" s="19">
        <v>6</v>
      </c>
      <c r="J15" s="19">
        <v>13</v>
      </c>
      <c r="K15" s="19">
        <v>0</v>
      </c>
      <c r="L15" s="19">
        <v>12</v>
      </c>
      <c r="M15" s="19">
        <v>0</v>
      </c>
      <c r="N15" s="19">
        <v>12</v>
      </c>
      <c r="O15" s="19">
        <v>0</v>
      </c>
      <c r="P15" s="19">
        <v>14</v>
      </c>
      <c r="Q15" s="19">
        <v>34</v>
      </c>
      <c r="R15" s="19">
        <v>4</v>
      </c>
      <c r="S15" s="19">
        <v>17</v>
      </c>
      <c r="T15" s="19">
        <v>1</v>
      </c>
      <c r="U15" s="19">
        <v>1</v>
      </c>
      <c r="V15" s="19">
        <v>0</v>
      </c>
      <c r="W15" s="19">
        <v>0</v>
      </c>
      <c r="X15" s="19">
        <v>5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20</v>
      </c>
      <c r="E16" s="19">
        <v>14</v>
      </c>
      <c r="F16" s="19">
        <v>4</v>
      </c>
      <c r="G16" s="19">
        <v>2</v>
      </c>
      <c r="H16" s="19">
        <v>94</v>
      </c>
      <c r="I16" s="19">
        <v>12</v>
      </c>
      <c r="J16" s="19">
        <v>19</v>
      </c>
      <c r="K16" s="19">
        <v>0</v>
      </c>
      <c r="L16" s="19">
        <v>21</v>
      </c>
      <c r="M16" s="19">
        <v>0</v>
      </c>
      <c r="N16" s="19">
        <v>19</v>
      </c>
      <c r="O16" s="19">
        <v>1</v>
      </c>
      <c r="P16" s="19">
        <v>18</v>
      </c>
      <c r="Q16" s="19">
        <v>45</v>
      </c>
      <c r="R16" s="19">
        <v>15</v>
      </c>
      <c r="S16" s="19">
        <v>31</v>
      </c>
      <c r="T16" s="19">
        <v>3</v>
      </c>
      <c r="U16" s="19">
        <v>2</v>
      </c>
      <c r="V16" s="19">
        <v>0</v>
      </c>
      <c r="W16" s="19">
        <v>0</v>
      </c>
      <c r="X16" s="19">
        <v>8</v>
      </c>
      <c r="Y16" s="19">
        <v>0</v>
      </c>
      <c r="Z16" s="19">
        <v>0</v>
      </c>
      <c r="AA16" s="19">
        <v>2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33</v>
      </c>
      <c r="E17" s="20">
        <f t="shared" si="0"/>
        <v>25</v>
      </c>
      <c r="F17" s="20">
        <f t="shared" si="0"/>
        <v>6</v>
      </c>
      <c r="G17" s="20">
        <f t="shared" si="0"/>
        <v>2</v>
      </c>
      <c r="H17" s="20">
        <f t="shared" si="0"/>
        <v>165</v>
      </c>
      <c r="I17" s="20">
        <f t="shared" si="0"/>
        <v>18</v>
      </c>
      <c r="J17" s="20">
        <f t="shared" si="0"/>
        <v>33</v>
      </c>
      <c r="K17" s="20">
        <f t="shared" si="0"/>
        <v>0</v>
      </c>
      <c r="L17" s="20">
        <f t="shared" si="0"/>
        <v>33</v>
      </c>
      <c r="M17" s="20">
        <f t="shared" si="0"/>
        <v>0</v>
      </c>
      <c r="N17" s="20">
        <f t="shared" si="0"/>
        <v>32</v>
      </c>
      <c r="O17" s="20">
        <f t="shared" si="0"/>
        <v>1</v>
      </c>
      <c r="P17" s="20">
        <f t="shared" si="0"/>
        <v>32</v>
      </c>
      <c r="Q17" s="20">
        <f t="shared" si="0"/>
        <v>79</v>
      </c>
      <c r="R17" s="20">
        <f t="shared" si="0"/>
        <v>19</v>
      </c>
      <c r="S17" s="20">
        <f t="shared" si="0"/>
        <v>50</v>
      </c>
      <c r="T17" s="20">
        <f t="shared" si="0"/>
        <v>4</v>
      </c>
      <c r="U17" s="20">
        <f t="shared" si="0"/>
        <v>3</v>
      </c>
      <c r="V17" s="20">
        <f t="shared" si="0"/>
        <v>0</v>
      </c>
      <c r="W17" s="20">
        <f t="shared" si="0"/>
        <v>0</v>
      </c>
      <c r="X17" s="20">
        <f t="shared" si="0"/>
        <v>13</v>
      </c>
      <c r="Y17" s="20">
        <f t="shared" si="0"/>
        <v>0</v>
      </c>
      <c r="Z17" s="20">
        <f t="shared" si="0"/>
        <v>0</v>
      </c>
      <c r="AA17" s="20">
        <f t="shared" si="0"/>
        <v>3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13</v>
      </c>
      <c r="X26" s="19">
        <v>17</v>
      </c>
      <c r="Y26" s="19">
        <v>12</v>
      </c>
      <c r="Z26" s="19">
        <v>6</v>
      </c>
      <c r="AA26" s="19">
        <v>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19</v>
      </c>
      <c r="X27" s="19">
        <v>28</v>
      </c>
      <c r="Y27" s="19">
        <v>19</v>
      </c>
      <c r="Z27" s="19">
        <v>11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33</v>
      </c>
      <c r="X28" s="20">
        <f t="shared" si="2"/>
        <v>45</v>
      </c>
      <c r="Y28" s="20">
        <f t="shared" si="2"/>
        <v>31</v>
      </c>
      <c r="Z28" s="20">
        <f t="shared" si="2"/>
        <v>17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4</v>
      </c>
      <c r="H42" s="29">
        <v>0</v>
      </c>
      <c r="I42" s="29">
        <v>0</v>
      </c>
      <c r="J42" s="29">
        <v>1</v>
      </c>
      <c r="K42" s="29">
        <v>3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2</v>
      </c>
      <c r="H43" s="29">
        <v>0</v>
      </c>
      <c r="I43" s="29">
        <v>0</v>
      </c>
      <c r="J43" s="29">
        <v>0</v>
      </c>
      <c r="K43" s="29">
        <v>2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3</v>
      </c>
      <c r="H45" s="29">
        <v>0</v>
      </c>
      <c r="I45" s="29">
        <v>0</v>
      </c>
      <c r="J45" s="29">
        <v>1</v>
      </c>
      <c r="K45" s="29">
        <v>2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7</v>
      </c>
      <c r="H46" s="29">
        <v>0</v>
      </c>
      <c r="I46" s="29">
        <v>0</v>
      </c>
      <c r="J46" s="29">
        <v>2</v>
      </c>
      <c r="K46" s="29">
        <v>5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1</v>
      </c>
      <c r="F63" s="29">
        <v>1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7</v>
      </c>
      <c r="C64" s="29">
        <v>4</v>
      </c>
      <c r="D64" s="29">
        <v>2</v>
      </c>
      <c r="E64" s="29">
        <v>9</v>
      </c>
      <c r="F64" s="29">
        <v>4</v>
      </c>
      <c r="G64" s="29">
        <v>9</v>
      </c>
      <c r="H64" s="29">
        <v>3</v>
      </c>
      <c r="I64" s="29">
        <v>0</v>
      </c>
      <c r="M64" s="27" t="s">
        <v>48</v>
      </c>
      <c r="N64" s="29">
        <v>4</v>
      </c>
      <c r="O64" s="29">
        <v>2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11</v>
      </c>
      <c r="C65" s="29">
        <v>7</v>
      </c>
      <c r="D65" s="29">
        <v>3</v>
      </c>
      <c r="E65" s="29">
        <v>13</v>
      </c>
      <c r="F65" s="29">
        <v>2</v>
      </c>
      <c r="G65" s="29">
        <v>15</v>
      </c>
      <c r="H65" s="29">
        <v>7</v>
      </c>
      <c r="I65" s="29">
        <v>0</v>
      </c>
      <c r="M65" s="32" t="s">
        <v>49</v>
      </c>
      <c r="N65" s="29">
        <v>7</v>
      </c>
      <c r="O65" s="29">
        <v>3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18</v>
      </c>
      <c r="C66" s="34">
        <f t="shared" si="4"/>
        <v>11</v>
      </c>
      <c r="D66" s="34">
        <f t="shared" si="4"/>
        <v>5</v>
      </c>
      <c r="E66" s="34">
        <f t="shared" si="4"/>
        <v>23</v>
      </c>
      <c r="F66" s="34">
        <f t="shared" si="4"/>
        <v>7</v>
      </c>
      <c r="G66" s="34">
        <f t="shared" si="4"/>
        <v>24</v>
      </c>
      <c r="H66" s="34">
        <f t="shared" si="4"/>
        <v>10</v>
      </c>
      <c r="I66" s="34">
        <f t="shared" si="4"/>
        <v>0</v>
      </c>
      <c r="M66" s="37" t="s">
        <v>50</v>
      </c>
      <c r="N66" s="34">
        <f>SUM(N62:N65)</f>
        <v>11</v>
      </c>
      <c r="O66" s="34">
        <f>SUM(O62:O65)</f>
        <v>5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1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10</v>
      </c>
      <c r="C76" s="42">
        <v>2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10</v>
      </c>
      <c r="J76" s="42">
        <v>2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10</v>
      </c>
      <c r="Q76" s="42">
        <v>2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14</v>
      </c>
      <c r="C77" s="42">
        <v>4</v>
      </c>
      <c r="D77" s="42">
        <v>2</v>
      </c>
      <c r="E77" s="42">
        <v>0</v>
      </c>
      <c r="F77" s="42">
        <v>0</v>
      </c>
      <c r="G77" s="42">
        <v>0</v>
      </c>
      <c r="H77" s="42">
        <v>0</v>
      </c>
      <c r="I77" s="42">
        <v>14</v>
      </c>
      <c r="J77" s="42">
        <v>4</v>
      </c>
      <c r="K77" s="42">
        <v>2</v>
      </c>
      <c r="L77" s="42">
        <v>0</v>
      </c>
      <c r="M77" s="42">
        <v>0</v>
      </c>
      <c r="N77" s="42">
        <v>0</v>
      </c>
      <c r="O77" s="42">
        <v>0</v>
      </c>
      <c r="P77" s="42">
        <v>14</v>
      </c>
      <c r="Q77" s="42">
        <v>4</v>
      </c>
      <c r="R77" s="42">
        <v>2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25</v>
      </c>
      <c r="C78" s="44">
        <f t="shared" si="5"/>
        <v>6</v>
      </c>
      <c r="D78" s="44">
        <f t="shared" si="5"/>
        <v>2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25</v>
      </c>
      <c r="J78" s="44">
        <f t="shared" si="5"/>
        <v>6</v>
      </c>
      <c r="K78" s="44">
        <f t="shared" si="5"/>
        <v>2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25</v>
      </c>
      <c r="Q78" s="44">
        <f t="shared" si="5"/>
        <v>6</v>
      </c>
      <c r="R78" s="44">
        <f t="shared" si="5"/>
        <v>2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8</v>
      </c>
      <c r="C93" s="42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12</v>
      </c>
      <c r="C94" s="42">
        <v>0</v>
      </c>
      <c r="D94" s="52">
        <v>7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20</v>
      </c>
      <c r="C95" s="47">
        <f>SUM(C91:C94)</f>
        <v>0</v>
      </c>
      <c r="D95" s="55">
        <f>SUM(D91:D94)</f>
        <v>10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166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0</v>
      </c>
      <c r="F14" s="19">
        <v>1</v>
      </c>
      <c r="G14" s="19">
        <v>0</v>
      </c>
      <c r="H14" s="19">
        <v>12</v>
      </c>
      <c r="I14" s="19">
        <v>1</v>
      </c>
      <c r="J14" s="19">
        <v>1</v>
      </c>
      <c r="K14" s="19">
        <v>0</v>
      </c>
      <c r="L14" s="19">
        <v>1</v>
      </c>
      <c r="M14" s="19">
        <v>2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3</v>
      </c>
      <c r="T14" s="19">
        <v>0</v>
      </c>
      <c r="U14" s="19">
        <v>0</v>
      </c>
      <c r="V14" s="19">
        <v>0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26</v>
      </c>
      <c r="E15" s="19">
        <v>16</v>
      </c>
      <c r="F15" s="19">
        <v>10</v>
      </c>
      <c r="G15" s="19">
        <v>0</v>
      </c>
      <c r="H15" s="19">
        <v>234</v>
      </c>
      <c r="I15" s="19">
        <v>24</v>
      </c>
      <c r="J15" s="19">
        <v>17</v>
      </c>
      <c r="K15" s="19">
        <v>0</v>
      </c>
      <c r="L15" s="19">
        <v>23</v>
      </c>
      <c r="M15" s="19">
        <v>15</v>
      </c>
      <c r="N15" s="19">
        <v>26</v>
      </c>
      <c r="O15" s="19">
        <v>1</v>
      </c>
      <c r="P15" s="19">
        <v>1</v>
      </c>
      <c r="Q15" s="19">
        <v>7</v>
      </c>
      <c r="R15" s="19">
        <v>7</v>
      </c>
      <c r="S15" s="19">
        <v>54</v>
      </c>
      <c r="T15" s="19">
        <v>5</v>
      </c>
      <c r="U15" s="19">
        <v>11</v>
      </c>
      <c r="V15" s="19">
        <v>2</v>
      </c>
      <c r="W15" s="19">
        <v>17</v>
      </c>
      <c r="X15" s="19">
        <v>19</v>
      </c>
      <c r="Y15" s="19">
        <v>0</v>
      </c>
      <c r="Z15" s="19">
        <v>0</v>
      </c>
      <c r="AA15" s="19">
        <v>6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27</v>
      </c>
      <c r="E16" s="19">
        <v>18</v>
      </c>
      <c r="F16" s="19">
        <v>7</v>
      </c>
      <c r="G16" s="19">
        <v>2</v>
      </c>
      <c r="H16" s="19">
        <v>232</v>
      </c>
      <c r="I16" s="19">
        <v>20</v>
      </c>
      <c r="J16" s="19">
        <v>17</v>
      </c>
      <c r="K16" s="19">
        <v>0</v>
      </c>
      <c r="L16" s="19">
        <v>23</v>
      </c>
      <c r="M16" s="19">
        <v>14</v>
      </c>
      <c r="N16" s="19">
        <v>25</v>
      </c>
      <c r="O16" s="19">
        <v>0</v>
      </c>
      <c r="P16" s="19">
        <v>2</v>
      </c>
      <c r="Q16" s="19">
        <v>6</v>
      </c>
      <c r="R16" s="19">
        <v>18</v>
      </c>
      <c r="S16" s="19">
        <v>57</v>
      </c>
      <c r="T16" s="19">
        <v>9</v>
      </c>
      <c r="U16" s="19">
        <v>11</v>
      </c>
      <c r="V16" s="19">
        <v>0</v>
      </c>
      <c r="W16" s="19">
        <v>12</v>
      </c>
      <c r="X16" s="19">
        <v>15</v>
      </c>
      <c r="Y16" s="19">
        <v>0</v>
      </c>
      <c r="Z16" s="19">
        <v>0</v>
      </c>
      <c r="AA16" s="19">
        <v>7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54</v>
      </c>
      <c r="E17" s="20">
        <f t="shared" si="0"/>
        <v>34</v>
      </c>
      <c r="F17" s="20">
        <f t="shared" si="0"/>
        <v>18</v>
      </c>
      <c r="G17" s="20">
        <f t="shared" si="0"/>
        <v>2</v>
      </c>
      <c r="H17" s="20">
        <f t="shared" si="0"/>
        <v>478</v>
      </c>
      <c r="I17" s="20">
        <f t="shared" si="0"/>
        <v>45</v>
      </c>
      <c r="J17" s="20">
        <f t="shared" si="0"/>
        <v>35</v>
      </c>
      <c r="K17" s="20">
        <f t="shared" si="0"/>
        <v>0</v>
      </c>
      <c r="L17" s="20">
        <f t="shared" si="0"/>
        <v>47</v>
      </c>
      <c r="M17" s="20">
        <f t="shared" si="0"/>
        <v>31</v>
      </c>
      <c r="N17" s="20">
        <f t="shared" si="0"/>
        <v>52</v>
      </c>
      <c r="O17" s="20">
        <f t="shared" si="0"/>
        <v>1</v>
      </c>
      <c r="P17" s="20">
        <f t="shared" si="0"/>
        <v>3</v>
      </c>
      <c r="Q17" s="20">
        <f t="shared" si="0"/>
        <v>13</v>
      </c>
      <c r="R17" s="20">
        <f t="shared" si="0"/>
        <v>25</v>
      </c>
      <c r="S17" s="20">
        <f t="shared" si="0"/>
        <v>114</v>
      </c>
      <c r="T17" s="20">
        <f t="shared" si="0"/>
        <v>14</v>
      </c>
      <c r="U17" s="20">
        <f t="shared" si="0"/>
        <v>22</v>
      </c>
      <c r="V17" s="20">
        <f t="shared" si="0"/>
        <v>2</v>
      </c>
      <c r="W17" s="20">
        <f t="shared" si="0"/>
        <v>29</v>
      </c>
      <c r="X17" s="20">
        <f t="shared" si="0"/>
        <v>35</v>
      </c>
      <c r="Y17" s="20">
        <f t="shared" si="0"/>
        <v>0</v>
      </c>
      <c r="Z17" s="20">
        <f t="shared" si="0"/>
        <v>0</v>
      </c>
      <c r="AA17" s="20">
        <f t="shared" si="0"/>
        <v>13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</v>
      </c>
      <c r="X25" s="19">
        <v>1</v>
      </c>
      <c r="Y25" s="19">
        <v>1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25</v>
      </c>
      <c r="X26" s="19">
        <v>27</v>
      </c>
      <c r="Y26" s="19">
        <v>34</v>
      </c>
      <c r="Z26" s="19">
        <v>40</v>
      </c>
      <c r="AA26" s="19">
        <v>11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22</v>
      </c>
      <c r="X27" s="19">
        <v>24</v>
      </c>
      <c r="Y27" s="19">
        <v>46</v>
      </c>
      <c r="Z27" s="19">
        <v>36</v>
      </c>
      <c r="AA27" s="19">
        <v>12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48</v>
      </c>
      <c r="X28" s="20">
        <f t="shared" si="2"/>
        <v>52</v>
      </c>
      <c r="Y28" s="20">
        <f t="shared" si="2"/>
        <v>81</v>
      </c>
      <c r="Z28" s="20">
        <f t="shared" si="2"/>
        <v>76</v>
      </c>
      <c r="AA28" s="20">
        <f t="shared" si="2"/>
        <v>23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5</v>
      </c>
      <c r="H43" s="29">
        <v>0</v>
      </c>
      <c r="I43" s="29">
        <v>0</v>
      </c>
      <c r="J43" s="29">
        <v>1</v>
      </c>
      <c r="K43" s="29">
        <v>4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5</v>
      </c>
      <c r="H45" s="29">
        <v>0</v>
      </c>
      <c r="I45" s="29">
        <v>0</v>
      </c>
      <c r="J45" s="29">
        <v>5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22</v>
      </c>
      <c r="H46" s="29">
        <v>0</v>
      </c>
      <c r="I46" s="29">
        <v>2</v>
      </c>
      <c r="J46" s="29">
        <v>10</v>
      </c>
      <c r="K46" s="29">
        <v>10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1</v>
      </c>
      <c r="H49" s="29">
        <v>0</v>
      </c>
      <c r="I49" s="29">
        <v>0</v>
      </c>
      <c r="J49" s="29">
        <v>1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52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20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2</v>
      </c>
      <c r="C63" s="29">
        <v>0</v>
      </c>
      <c r="D63" s="29">
        <v>2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1</v>
      </c>
      <c r="O63" s="29">
        <v>2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24</v>
      </c>
      <c r="C64" s="29">
        <v>9</v>
      </c>
      <c r="D64" s="29">
        <v>21</v>
      </c>
      <c r="E64" s="29">
        <v>18</v>
      </c>
      <c r="F64" s="29">
        <v>10</v>
      </c>
      <c r="G64" s="29">
        <v>9</v>
      </c>
      <c r="H64" s="29">
        <v>0</v>
      </c>
      <c r="I64" s="29">
        <v>0</v>
      </c>
      <c r="M64" s="27" t="s">
        <v>48</v>
      </c>
      <c r="N64" s="29">
        <v>21</v>
      </c>
      <c r="O64" s="29">
        <v>19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30</v>
      </c>
      <c r="C65" s="29">
        <v>7</v>
      </c>
      <c r="D65" s="29">
        <v>29</v>
      </c>
      <c r="E65" s="29">
        <v>15</v>
      </c>
      <c r="F65" s="29">
        <v>11</v>
      </c>
      <c r="G65" s="29">
        <v>12</v>
      </c>
      <c r="H65" s="29">
        <v>0</v>
      </c>
      <c r="I65" s="29">
        <v>0</v>
      </c>
      <c r="M65" s="32" t="s">
        <v>49</v>
      </c>
      <c r="N65" s="29">
        <v>25</v>
      </c>
      <c r="O65" s="29">
        <v>32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56</v>
      </c>
      <c r="C66" s="34">
        <f t="shared" si="4"/>
        <v>16</v>
      </c>
      <c r="D66" s="34">
        <f t="shared" si="4"/>
        <v>52</v>
      </c>
      <c r="E66" s="34">
        <f t="shared" si="4"/>
        <v>33</v>
      </c>
      <c r="F66" s="34">
        <f t="shared" si="4"/>
        <v>21</v>
      </c>
      <c r="G66" s="34">
        <f t="shared" si="4"/>
        <v>21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47</v>
      </c>
      <c r="O66" s="34">
        <f>SUM(O62:O65)</f>
        <v>53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16</v>
      </c>
      <c r="C76" s="42">
        <v>10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16</v>
      </c>
      <c r="J76" s="42">
        <v>10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16</v>
      </c>
      <c r="Q76" s="42">
        <v>10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15</v>
      </c>
      <c r="C77" s="42">
        <v>6</v>
      </c>
      <c r="D77" s="42">
        <v>2</v>
      </c>
      <c r="E77" s="42">
        <v>0</v>
      </c>
      <c r="F77" s="42">
        <v>0</v>
      </c>
      <c r="G77" s="42">
        <v>0</v>
      </c>
      <c r="H77" s="42">
        <v>0</v>
      </c>
      <c r="I77" s="42">
        <v>15</v>
      </c>
      <c r="J77" s="42">
        <v>5</v>
      </c>
      <c r="K77" s="42">
        <v>2</v>
      </c>
      <c r="L77" s="42">
        <v>0</v>
      </c>
      <c r="M77" s="42">
        <v>0</v>
      </c>
      <c r="N77" s="42">
        <v>0</v>
      </c>
      <c r="O77" s="42">
        <v>0</v>
      </c>
      <c r="P77" s="42">
        <v>15</v>
      </c>
      <c r="Q77" s="42">
        <v>6</v>
      </c>
      <c r="R77" s="42">
        <v>2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31</v>
      </c>
      <c r="C78" s="44">
        <f t="shared" si="5"/>
        <v>17</v>
      </c>
      <c r="D78" s="44">
        <f t="shared" si="5"/>
        <v>2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31</v>
      </c>
      <c r="J78" s="44">
        <f t="shared" si="5"/>
        <v>16</v>
      </c>
      <c r="K78" s="44">
        <f t="shared" si="5"/>
        <v>2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31</v>
      </c>
      <c r="Q78" s="44">
        <f t="shared" si="5"/>
        <v>17</v>
      </c>
      <c r="R78" s="44">
        <f t="shared" si="5"/>
        <v>2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1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12</v>
      </c>
      <c r="C93" s="42">
        <v>0</v>
      </c>
      <c r="D93" s="52">
        <v>17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13</v>
      </c>
      <c r="C94" s="42">
        <v>0</v>
      </c>
      <c r="D94" s="52">
        <v>19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25</v>
      </c>
      <c r="C95" s="47">
        <f>SUM(C91:C94)</f>
        <v>0</v>
      </c>
      <c r="D95" s="55">
        <f>SUM(D91:D94)</f>
        <v>37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167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5</v>
      </c>
      <c r="I15" s="19">
        <v>0</v>
      </c>
      <c r="J15" s="19">
        <v>0</v>
      </c>
      <c r="K15" s="19">
        <v>0</v>
      </c>
      <c r="L15" s="19">
        <v>2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3</v>
      </c>
      <c r="T15" s="19">
        <v>0</v>
      </c>
      <c r="U15" s="19">
        <v>3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5</v>
      </c>
      <c r="E16" s="19">
        <v>5</v>
      </c>
      <c r="F16" s="19">
        <v>0</v>
      </c>
      <c r="G16" s="19">
        <v>0</v>
      </c>
      <c r="H16" s="19">
        <v>31</v>
      </c>
      <c r="I16" s="19">
        <v>3</v>
      </c>
      <c r="J16" s="19">
        <v>2</v>
      </c>
      <c r="K16" s="19">
        <v>0</v>
      </c>
      <c r="L16" s="19">
        <v>5</v>
      </c>
      <c r="M16" s="19">
        <v>0</v>
      </c>
      <c r="N16" s="19">
        <v>4</v>
      </c>
      <c r="O16" s="19">
        <v>0</v>
      </c>
      <c r="P16" s="19">
        <v>0</v>
      </c>
      <c r="Q16" s="19">
        <v>0</v>
      </c>
      <c r="R16" s="19">
        <v>0</v>
      </c>
      <c r="S16" s="19">
        <v>26</v>
      </c>
      <c r="T16" s="19">
        <v>0</v>
      </c>
      <c r="U16" s="19">
        <v>18</v>
      </c>
      <c r="V16" s="19">
        <v>0</v>
      </c>
      <c r="W16" s="19">
        <v>0</v>
      </c>
      <c r="X16" s="19">
        <v>2</v>
      </c>
      <c r="Y16" s="19">
        <v>0</v>
      </c>
      <c r="Z16" s="19">
        <v>0</v>
      </c>
      <c r="AA16" s="19">
        <v>2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6</v>
      </c>
      <c r="E17" s="20">
        <f t="shared" si="0"/>
        <v>6</v>
      </c>
      <c r="F17" s="20">
        <f t="shared" si="0"/>
        <v>0</v>
      </c>
      <c r="G17" s="20">
        <f t="shared" si="0"/>
        <v>0</v>
      </c>
      <c r="H17" s="20">
        <f t="shared" si="0"/>
        <v>36</v>
      </c>
      <c r="I17" s="20">
        <f t="shared" si="0"/>
        <v>3</v>
      </c>
      <c r="J17" s="20">
        <f t="shared" si="0"/>
        <v>2</v>
      </c>
      <c r="K17" s="20">
        <f t="shared" si="0"/>
        <v>0</v>
      </c>
      <c r="L17" s="20">
        <f t="shared" si="0"/>
        <v>7</v>
      </c>
      <c r="M17" s="20">
        <f t="shared" si="0"/>
        <v>0</v>
      </c>
      <c r="N17" s="20">
        <f t="shared" si="0"/>
        <v>5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29</v>
      </c>
      <c r="T17" s="20">
        <f t="shared" si="0"/>
        <v>0</v>
      </c>
      <c r="U17" s="20">
        <f t="shared" si="0"/>
        <v>21</v>
      </c>
      <c r="V17" s="20">
        <f t="shared" si="0"/>
        <v>0</v>
      </c>
      <c r="W17" s="20">
        <f t="shared" si="0"/>
        <v>0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2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1</v>
      </c>
      <c r="Y27" s="19">
        <v>2</v>
      </c>
      <c r="Z27" s="19">
        <v>0</v>
      </c>
      <c r="AA27" s="19">
        <v>1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1</v>
      </c>
      <c r="Y28" s="20">
        <f t="shared" si="2"/>
        <v>2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2</v>
      </c>
      <c r="C64" s="29">
        <v>0</v>
      </c>
      <c r="D64" s="29">
        <v>0</v>
      </c>
      <c r="E64" s="29">
        <v>0</v>
      </c>
      <c r="F64" s="29">
        <v>1</v>
      </c>
      <c r="G64" s="29">
        <v>1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2</v>
      </c>
      <c r="C65" s="29">
        <v>1</v>
      </c>
      <c r="D65" s="29">
        <v>2</v>
      </c>
      <c r="E65" s="29">
        <v>4</v>
      </c>
      <c r="F65" s="29">
        <v>1</v>
      </c>
      <c r="G65" s="29">
        <v>3</v>
      </c>
      <c r="H65" s="29">
        <v>1</v>
      </c>
      <c r="I65" s="29">
        <v>0</v>
      </c>
      <c r="M65" s="32" t="s">
        <v>49</v>
      </c>
      <c r="N65" s="29">
        <v>3</v>
      </c>
      <c r="O65" s="29">
        <v>3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4</v>
      </c>
      <c r="C66" s="34">
        <f t="shared" si="4"/>
        <v>1</v>
      </c>
      <c r="D66" s="34">
        <f t="shared" si="4"/>
        <v>2</v>
      </c>
      <c r="E66" s="34">
        <f t="shared" si="4"/>
        <v>4</v>
      </c>
      <c r="F66" s="34">
        <f t="shared" si="4"/>
        <v>2</v>
      </c>
      <c r="G66" s="34">
        <f t="shared" si="4"/>
        <v>4</v>
      </c>
      <c r="H66" s="34">
        <f t="shared" si="4"/>
        <v>1</v>
      </c>
      <c r="I66" s="34">
        <f t="shared" si="4"/>
        <v>0</v>
      </c>
      <c r="M66" s="37" t="s">
        <v>50</v>
      </c>
      <c r="N66" s="34">
        <f>SUM(N62:N65)</f>
        <v>3</v>
      </c>
      <c r="O66" s="34">
        <f>SUM(O62:O65)</f>
        <v>3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5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4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4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6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4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5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4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4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2026-01-15T14:53:15Z</dcterms:modified>
</cp:coreProperties>
</file>