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5\TELESALUD\"/>
    </mc:Choice>
  </mc:AlternateContent>
  <xr:revisionPtr revIDLastSave="0" documentId="13_ncr:1_{D74C96B5-0629-4D3D-8471-9FE76DC96144}" xr6:coauthVersionLast="47" xr6:coauthVersionMax="47" xr10:uidLastSave="{00000000-0000-0000-0000-000000000000}"/>
  <bookViews>
    <workbookView xWindow="-120" yWindow="-120" windowWidth="29040" windowHeight="15840" activeTab="2" xr2:uid="{8B55A74A-8824-4C8B-8280-BBE7A6CC02DA}"/>
  </bookViews>
  <sheets>
    <sheet name="REPORTE" sheetId="1" r:id="rId1"/>
    <sheet name="DETALLE" sheetId="4" r:id="rId2"/>
    <sheet name="Gráfico1" sheetId="6" r:id="rId3"/>
    <sheet name="Gráfico2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7" i="4" l="1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N32" i="1"/>
  <c r="N31" i="1"/>
  <c r="N30" i="1"/>
  <c r="N29" i="1"/>
  <c r="N28" i="1"/>
  <c r="N27" i="1"/>
</calcChain>
</file>

<file path=xl/sharedStrings.xml><?xml version="1.0" encoding="utf-8"?>
<sst xmlns="http://schemas.openxmlformats.org/spreadsheetml/2006/main" count="165" uniqueCount="56">
  <si>
    <t>SEGUIMIENTO TELEFÓNICO</t>
  </si>
  <si>
    <t>TELECONSULTA</t>
  </si>
  <si>
    <t>TELEINTERCONSULTA</t>
  </si>
  <si>
    <t>TELEMONITOREO</t>
  </si>
  <si>
    <t>TELEORIENTACIÓN</t>
  </si>
  <si>
    <t>Total general</t>
  </si>
  <si>
    <t>C.S. MENTAL</t>
  </si>
  <si>
    <t>C.S. MENTAL COMUNITARIO DE COCACHACRA</t>
  </si>
  <si>
    <t>M.R. ALTO INCLÁN</t>
  </si>
  <si>
    <t>C.S. MATARANI</t>
  </si>
  <si>
    <t>M.R. COCACHACRA</t>
  </si>
  <si>
    <t>C.S. COCACHACRA</t>
  </si>
  <si>
    <t>M.R. LA PUNTA</t>
  </si>
  <si>
    <t>C.S. LA CURVA</t>
  </si>
  <si>
    <t>C.S. LA PUNTA</t>
  </si>
  <si>
    <t>P.S. ALTO ENSENADA</t>
  </si>
  <si>
    <t>ENERO</t>
  </si>
  <si>
    <t>ACTIVIDADES DE TELESALUD - RED DE SALUD ISLAY 2025</t>
  </si>
  <si>
    <t>P.S. VILLA LOURDES</t>
  </si>
  <si>
    <t>P.S. EL FISCAL</t>
  </si>
  <si>
    <t>FEBRERO</t>
  </si>
  <si>
    <t>ACTIVIDAD</t>
  </si>
  <si>
    <t>ESTABLECIMIENTO</t>
  </si>
  <si>
    <t>MARZO</t>
  </si>
  <si>
    <t>P.S. EL ARENAL</t>
  </si>
  <si>
    <t>ABRIL</t>
  </si>
  <si>
    <t>MAYO</t>
  </si>
  <si>
    <t>P.S. EL TORO</t>
  </si>
  <si>
    <t>FUENTE: HISMINSA</t>
  </si>
  <si>
    <t>Total ENERO</t>
  </si>
  <si>
    <t>Total FEBRERO</t>
  </si>
  <si>
    <t>Total MARZO</t>
  </si>
  <si>
    <t>Total ABRIL</t>
  </si>
  <si>
    <t>Total MAYO</t>
  </si>
  <si>
    <t>JUNIO</t>
  </si>
  <si>
    <t>Total JUNIO</t>
  </si>
  <si>
    <t>ACTIVIDADES DE TELESALUD - RED DE SALUD ISLAY</t>
  </si>
  <si>
    <t>JULIO</t>
  </si>
  <si>
    <t>HOSPITAL ALTO INCLÁN</t>
  </si>
  <si>
    <t>Total JULIO</t>
  </si>
  <si>
    <t>AGOSTO</t>
  </si>
  <si>
    <t>Total AGOSTO</t>
  </si>
  <si>
    <t>SET</t>
  </si>
  <si>
    <t>SETIEMBRE</t>
  </si>
  <si>
    <t>TOTAL SETIEMBRE</t>
  </si>
  <si>
    <t>P.S. MEJIA</t>
  </si>
  <si>
    <t>OCT</t>
  </si>
  <si>
    <t>OCTUBRE</t>
  </si>
  <si>
    <t>TOTAL OCTUBRE</t>
  </si>
  <si>
    <t>NOV</t>
  </si>
  <si>
    <t>NOVIEMBRE</t>
  </si>
  <si>
    <t>TOTAL NOVIEMBRE</t>
  </si>
  <si>
    <t>DIC</t>
  </si>
  <si>
    <t>DICIEMBRE</t>
  </si>
  <si>
    <t>TOTAL DICIEMBRE</t>
  </si>
  <si>
    <t>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</si>
</sst>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FFFFCC"/>
        <bgColor theme="9" tint="-0.249977111117893"/>
      </patternFill>
    </fill>
    <fill>
      <patternFill patternType="solid">
        <fgColor rgb="FFFFFFCC"/>
        <bgColor theme="9" tint="0.39997558519241921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59999389629810485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-0.249977111117893"/>
      </bottom>
      <diagonal/>
    </border>
    <border>
      <left/>
      <right/>
      <top style="medium">
        <color indexed="64"/>
      </top>
      <bottom style="thin">
        <color theme="9" tint="-0.249977111117893"/>
      </bottom>
      <diagonal/>
    </border>
    <border>
      <left style="medium">
        <color indexed="64"/>
      </left>
      <right/>
      <top style="thin">
        <color theme="9" tint="-0.249977111117893"/>
      </top>
      <bottom style="thin">
        <color theme="9" tint="0.79998168889431442"/>
      </bottom>
      <diagonal/>
    </border>
    <border>
      <left style="medium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 style="medium">
        <color indexed="64"/>
      </right>
      <top style="thin">
        <color theme="9" tint="-0.249977111117893"/>
      </top>
      <bottom style="thin">
        <color theme="9" tint="0.79998168889431442"/>
      </bottom>
      <diagonal/>
    </border>
    <border>
      <left style="medium">
        <color indexed="64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medium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77111117893"/>
      </right>
      <top style="double">
        <color theme="9" tint="-0.249977111117893"/>
      </top>
      <bottom style="medium">
        <color indexed="64"/>
      </bottom>
      <diagonal/>
    </border>
    <border>
      <left/>
      <right/>
      <top style="double">
        <color theme="9" tint="-0.249977111117893"/>
      </top>
      <bottom style="medium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medium">
        <color indexed="64"/>
      </bottom>
      <diagonal/>
    </border>
    <border>
      <left/>
      <right style="medium">
        <color indexed="64"/>
      </right>
      <top style="double">
        <color theme="9" tint="-0.249977111117893"/>
      </top>
      <bottom style="medium">
        <color indexed="64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-0.249977111117893"/>
      </top>
      <bottom style="thin">
        <color theme="9" tint="0.79998168889431442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indexed="64"/>
      </right>
      <top style="double">
        <color theme="9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medium">
        <color indexed="64"/>
      </left>
      <right/>
      <top style="double">
        <color theme="9" tint="-0.249977111117893"/>
      </top>
      <bottom style="medium">
        <color indexed="64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0.79998168889431442"/>
      </bottom>
      <diagonal/>
    </border>
    <border>
      <left/>
      <right/>
      <top/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 style="medium">
        <color indexed="64"/>
      </left>
      <right/>
      <top style="thin">
        <color theme="9" tint="-0.249977111117893"/>
      </top>
      <bottom style="thin">
        <color theme="9" tint="0.59999389629810485"/>
      </bottom>
      <diagonal/>
    </border>
    <border>
      <left style="medium">
        <color indexed="64"/>
      </left>
      <right style="thin">
        <color theme="9" tint="-0.249977111117893"/>
      </right>
      <top/>
      <bottom style="thin">
        <color theme="9" tint="0.79998168889431442"/>
      </bottom>
      <diagonal/>
    </border>
    <border>
      <left/>
      <right style="medium">
        <color indexed="64"/>
      </right>
      <top/>
      <bottom style="thin">
        <color theme="9" tint="0.79998168889431442"/>
      </bottom>
      <diagonal/>
    </border>
    <border>
      <left style="medium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medium">
        <color indexed="64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medium">
        <color indexed="64"/>
      </right>
      <top/>
      <bottom/>
      <diagonal/>
    </border>
    <border>
      <left style="thin">
        <color theme="9" tint="-0.249977111117893"/>
      </left>
      <right style="medium">
        <color indexed="64"/>
      </right>
      <top/>
      <bottom style="thin">
        <color theme="9" tint="0.79998168889431442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9" tint="-0.249977111117893"/>
      </top>
      <bottom style="medium">
        <color indexed="64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left" indent="1"/>
    </xf>
    <xf numFmtId="0" fontId="0" fillId="0" borderId="0" xfId="0" applyAlignment="1">
      <alignment wrapText="1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2" borderId="11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6" fillId="2" borderId="13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32" xfId="0" applyFont="1" applyBorder="1" applyAlignment="1">
      <alignment horizontal="left"/>
    </xf>
    <xf numFmtId="0" fontId="2" fillId="2" borderId="37" xfId="0" applyFont="1" applyFill="1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9" fillId="6" borderId="23" xfId="0" applyFont="1" applyFill="1" applyBorder="1" applyAlignment="1">
      <alignment horizontal="center"/>
    </xf>
    <xf numFmtId="0" fontId="9" fillId="6" borderId="21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39" xfId="0" applyFont="1" applyFill="1" applyBorder="1" applyAlignment="1">
      <alignment horizontal="center"/>
    </xf>
    <xf numFmtId="0" fontId="9" fillId="6" borderId="41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3" borderId="3" xfId="0" applyFont="1" applyFill="1" applyBorder="1"/>
    <xf numFmtId="0" fontId="0" fillId="0" borderId="3" xfId="0" applyBorder="1"/>
    <xf numFmtId="0" fontId="2" fillId="2" borderId="37" xfId="0" applyFont="1" applyFill="1" applyBorder="1" applyAlignment="1">
      <alignment wrapText="1"/>
    </xf>
    <xf numFmtId="0" fontId="9" fillId="5" borderId="17" xfId="0" applyFont="1" applyFill="1" applyBorder="1"/>
    <xf numFmtId="0" fontId="9" fillId="6" borderId="17" xfId="0" applyFont="1" applyFill="1" applyBorder="1"/>
    <xf numFmtId="0" fontId="1" fillId="0" borderId="21" xfId="0" applyFont="1" applyBorder="1"/>
    <xf numFmtId="0" fontId="9" fillId="6" borderId="23" xfId="0" applyFont="1" applyFill="1" applyBorder="1"/>
    <xf numFmtId="0" fontId="2" fillId="3" borderId="7" xfId="0" applyFont="1" applyFill="1" applyBorder="1"/>
    <xf numFmtId="0" fontId="2" fillId="3" borderId="1" xfId="0" applyFont="1" applyFill="1" applyBorder="1"/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0" fillId="0" borderId="44" xfId="0" applyBorder="1"/>
    <xf numFmtId="0" fontId="2" fillId="3" borderId="4" xfId="0" applyFont="1" applyFill="1" applyBorder="1"/>
    <xf numFmtId="0" fontId="2" fillId="0" borderId="44" xfId="0" applyFont="1" applyBorder="1"/>
    <xf numFmtId="0" fontId="2" fillId="3" borderId="14" xfId="0" applyFont="1" applyFill="1" applyBorder="1"/>
    <xf numFmtId="0" fontId="9" fillId="5" borderId="15" xfId="0" applyFont="1" applyFill="1" applyBorder="1"/>
    <xf numFmtId="0" fontId="0" fillId="0" borderId="18" xfId="0" applyBorder="1"/>
    <xf numFmtId="0" fontId="9" fillId="6" borderId="19" xfId="0" applyFont="1" applyFill="1" applyBorder="1"/>
    <xf numFmtId="0" fontId="0" fillId="0" borderId="16" xfId="0" applyBorder="1"/>
    <xf numFmtId="0" fontId="0" fillId="0" borderId="45" xfId="0" applyBorder="1"/>
    <xf numFmtId="0" fontId="9" fillId="6" borderId="46" xfId="0" applyFont="1" applyFill="1" applyBorder="1"/>
    <xf numFmtId="0" fontId="2" fillId="3" borderId="16" xfId="0" applyFont="1" applyFill="1" applyBorder="1"/>
    <xf numFmtId="0" fontId="2" fillId="0" borderId="45" xfId="0" applyFont="1" applyBorder="1"/>
    <xf numFmtId="0" fontId="2" fillId="0" borderId="0" xfId="0" applyFont="1"/>
    <xf numFmtId="0" fontId="1" fillId="0" borderId="20" xfId="0" applyFont="1" applyBorder="1"/>
    <xf numFmtId="0" fontId="1" fillId="0" borderId="22" xfId="0" applyFont="1" applyBorder="1"/>
    <xf numFmtId="0" fontId="2" fillId="2" borderId="47" xfId="0" applyFont="1" applyFill="1" applyBorder="1" applyAlignment="1">
      <alignment horizontal="left"/>
    </xf>
    <xf numFmtId="0" fontId="2" fillId="2" borderId="47" xfId="0" applyFont="1" applyFill="1" applyBorder="1" applyAlignment="1">
      <alignment horizontal="center"/>
    </xf>
    <xf numFmtId="0" fontId="0" fillId="0" borderId="47" xfId="0" applyBorder="1" applyAlignment="1">
      <alignment horizontal="left"/>
    </xf>
    <xf numFmtId="0" fontId="1" fillId="7" borderId="47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5" xfId="0" applyBorder="1" applyAlignment="1">
      <alignment horizontal="left" indent="1"/>
    </xf>
    <xf numFmtId="0" fontId="0" fillId="0" borderId="33" xfId="0" applyBorder="1"/>
    <xf numFmtId="0" fontId="0" fillId="0" borderId="34" xfId="0" applyBorder="1"/>
    <xf numFmtId="0" fontId="0" fillId="0" borderId="38" xfId="0" applyBorder="1"/>
    <xf numFmtId="0" fontId="9" fillId="6" borderId="27" xfId="0" applyFont="1" applyFill="1" applyBorder="1"/>
    <xf numFmtId="0" fontId="10" fillId="0" borderId="0" xfId="0" applyFont="1"/>
    <xf numFmtId="0" fontId="9" fillId="5" borderId="24" xfId="0" applyFont="1" applyFill="1" applyBorder="1"/>
    <xf numFmtId="0" fontId="9" fillId="6" borderId="26" xfId="0" applyFont="1" applyFill="1" applyBorder="1"/>
    <xf numFmtId="0" fontId="9" fillId="6" borderId="25" xfId="0" applyFont="1" applyFill="1" applyBorder="1"/>
    <xf numFmtId="0" fontId="9" fillId="6" borderId="48" xfId="0" applyFont="1" applyFill="1" applyBorder="1"/>
    <xf numFmtId="0" fontId="9" fillId="5" borderId="25" xfId="0" applyFont="1" applyFill="1" applyBorder="1"/>
    <xf numFmtId="0" fontId="9" fillId="6" borderId="49" xfId="0" applyFont="1" applyFill="1" applyBorder="1"/>
    <xf numFmtId="0" fontId="9" fillId="4" borderId="50" xfId="0" applyFont="1" applyFill="1" applyBorder="1" applyAlignment="1">
      <alignment wrapText="1"/>
    </xf>
    <xf numFmtId="0" fontId="9" fillId="4" borderId="15" xfId="0" applyFont="1" applyFill="1" applyBorder="1" applyAlignment="1">
      <alignment wrapText="1"/>
    </xf>
    <xf numFmtId="0" fontId="9" fillId="6" borderId="39" xfId="0" applyFont="1" applyFill="1" applyBorder="1"/>
    <xf numFmtId="0" fontId="0" fillId="0" borderId="47" xfId="0" applyBorder="1" applyAlignment="1">
      <alignment horizontal="center"/>
    </xf>
    <xf numFmtId="0" fontId="1" fillId="7" borderId="47" xfId="0" applyFont="1" applyFill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40" xfId="0" applyBorder="1"/>
    <xf numFmtId="0" fontId="0" fillId="0" borderId="0" xfId="0" applyBorder="1"/>
    <xf numFmtId="0" fontId="9" fillId="4" borderId="52" xfId="0" applyFont="1" applyFill="1" applyBorder="1" applyAlignment="1">
      <alignment wrapText="1"/>
    </xf>
    <xf numFmtId="0" fontId="9" fillId="4" borderId="42" xfId="0" applyFont="1" applyFill="1" applyBorder="1" applyAlignment="1">
      <alignment horizontal="center" wrapText="1"/>
    </xf>
    <xf numFmtId="0" fontId="9" fillId="4" borderId="4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89DF91"/>
      <color rgb="FF70A8DA"/>
      <color rgb="FF47EF93"/>
      <color rgb="FFCAE8AA"/>
      <color rgb="FFB4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n-US" sz="2000">
                <a:solidFill>
                  <a:sysClr val="windowText" lastClr="000000"/>
                </a:solidFill>
                <a:latin typeface="+mn-lt"/>
              </a:rPr>
              <a:t>ACTIVIDADES DE TELESALUD</a:t>
            </a:r>
          </a:p>
          <a:p>
            <a:pPr>
              <a:defRPr sz="2000">
                <a:solidFill>
                  <a:sysClr val="windowText" lastClr="000000"/>
                </a:solidFill>
                <a:latin typeface="+mn-lt"/>
              </a:defRPr>
            </a:pPr>
            <a:r>
              <a:rPr lang="en-US" sz="2000">
                <a:solidFill>
                  <a:sysClr val="windowText" lastClr="000000"/>
                </a:solidFill>
                <a:latin typeface="+mn-lt"/>
              </a:rPr>
              <a:t>ENERO A DICIEMBRE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REPORTE!$N$26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rgbClr val="89DF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REPORTE!$A$27:$A$31</c:f>
              <c:strCache>
                <c:ptCount val="5"/>
                <c:pt idx="0">
                  <c:v>SEGUIMIENTO TELEFÓNICO</c:v>
                </c:pt>
                <c:pt idx="1">
                  <c:v>TELECONSULTA</c:v>
                </c:pt>
                <c:pt idx="2">
                  <c:v>TELEINTERCONSULTA</c:v>
                </c:pt>
                <c:pt idx="3">
                  <c:v>TELEMONITOREO</c:v>
                </c:pt>
                <c:pt idx="4">
                  <c:v>TELEORIENTACIÓN</c:v>
                </c:pt>
              </c:strCache>
            </c:strRef>
          </c:cat>
          <c:val>
            <c:numRef>
              <c:f>REPORTE!$N$27:$N$31</c:f>
              <c:numCache>
                <c:formatCode>General</c:formatCode>
                <c:ptCount val="5"/>
                <c:pt idx="0">
                  <c:v>1378</c:v>
                </c:pt>
                <c:pt idx="1">
                  <c:v>122</c:v>
                </c:pt>
                <c:pt idx="2">
                  <c:v>104</c:v>
                </c:pt>
                <c:pt idx="3">
                  <c:v>918</c:v>
                </c:pt>
                <c:pt idx="4">
                  <c:v>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3-4613-9CCB-A4C6BA4484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43"/>
        <c:axId val="585884512"/>
        <c:axId val="585890272"/>
      </c:barChart>
      <c:catAx>
        <c:axId val="58588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85890272"/>
        <c:crosses val="autoZero"/>
        <c:auto val="1"/>
        <c:lblAlgn val="ctr"/>
        <c:lblOffset val="100"/>
        <c:noMultiLvlLbl val="0"/>
      </c:catAx>
      <c:valAx>
        <c:axId val="5858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8588451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ACTIVIDADES DE TELESALUD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REPORTE!$B$26:$M$26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REPORTE!$B$32:$M$32</c:f>
              <c:numCache>
                <c:formatCode>General</c:formatCode>
                <c:ptCount val="12"/>
                <c:pt idx="0">
                  <c:v>403</c:v>
                </c:pt>
                <c:pt idx="1">
                  <c:v>405</c:v>
                </c:pt>
                <c:pt idx="2">
                  <c:v>381</c:v>
                </c:pt>
                <c:pt idx="3">
                  <c:v>347</c:v>
                </c:pt>
                <c:pt idx="4">
                  <c:v>278</c:v>
                </c:pt>
                <c:pt idx="5">
                  <c:v>234</c:v>
                </c:pt>
                <c:pt idx="6">
                  <c:v>189</c:v>
                </c:pt>
                <c:pt idx="7">
                  <c:v>272</c:v>
                </c:pt>
                <c:pt idx="8">
                  <c:v>313</c:v>
                </c:pt>
                <c:pt idx="9">
                  <c:v>399</c:v>
                </c:pt>
                <c:pt idx="10">
                  <c:v>308</c:v>
                </c:pt>
                <c:pt idx="11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6-4380-BECC-789C26FEBCE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85883072"/>
        <c:axId val="585892672"/>
      </c:lineChart>
      <c:catAx>
        <c:axId val="58588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85892672"/>
        <c:crosses val="autoZero"/>
        <c:auto val="1"/>
        <c:lblAlgn val="ctr"/>
        <c:lblOffset val="100"/>
        <c:noMultiLvlLbl val="0"/>
      </c:catAx>
      <c:valAx>
        <c:axId val="5858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85883072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D3D96C2-E575-4343-99A2-AD27904DD141}">
  <sheetPr/>
  <sheetViews>
    <sheetView tabSelected="1"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50F04BA-954F-4C61-A4BB-82A91387E4B0}">
  <sheetPr/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22E772-68B8-9357-232B-B933D7B2C1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A6655C-28DB-AC43-6BEA-A908972C06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8F53-3A39-450B-BD17-A875548C8C65}">
  <dimension ref="A1:AJ33"/>
  <sheetViews>
    <sheetView zoomScaleNormal="100" workbookViewId="0">
      <pane xSplit="1" topLeftCell="B1" activePane="topRight" state="frozen"/>
      <selection pane="topRight" activeCell="I9" sqref="I9"/>
    </sheetView>
  </sheetViews>
  <sheetFormatPr baseColWidth="10" defaultRowHeight="15" x14ac:dyDescent="0.25"/>
  <cols>
    <col min="1" max="1" width="23" style="13" customWidth="1"/>
    <col min="2" max="2" width="14.140625" style="2" customWidth="1"/>
    <col min="3" max="3" width="13.28515625" style="2" customWidth="1"/>
    <col min="4" max="4" width="20.140625" style="2" customWidth="1"/>
    <col min="5" max="5" width="18.5703125" style="2" customWidth="1"/>
    <col min="6" max="6" width="17.42578125" style="2" bestFit="1" customWidth="1"/>
    <col min="7" max="7" width="12.5703125" style="2" bestFit="1" customWidth="1"/>
    <col min="8" max="8" width="14" style="2" customWidth="1"/>
    <col min="9" max="13" width="11.42578125" style="2"/>
    <col min="14" max="14" width="16.140625" style="2" customWidth="1"/>
    <col min="15" max="19" width="11.42578125" style="2"/>
    <col min="20" max="20" width="16.28515625" style="2" customWidth="1"/>
    <col min="21" max="36" width="11.42578125" style="2"/>
  </cols>
  <sheetData>
    <row r="1" spans="1:36" ht="18.75" x14ac:dyDescent="0.3">
      <c r="A1" s="12" t="s">
        <v>36</v>
      </c>
    </row>
    <row r="2" spans="1:36" ht="18.75" x14ac:dyDescent="0.3">
      <c r="A2" s="12" t="s">
        <v>55</v>
      </c>
    </row>
    <row r="3" spans="1:36" ht="18.75" x14ac:dyDescent="0.3">
      <c r="A3" s="12"/>
    </row>
    <row r="4" spans="1:36" ht="30" x14ac:dyDescent="0.25">
      <c r="A4" s="1" t="s">
        <v>22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20" t="s">
        <v>5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x14ac:dyDescent="0.25">
      <c r="A5" s="87" t="s">
        <v>8</v>
      </c>
      <c r="B5" s="9">
        <v>325</v>
      </c>
      <c r="C5" s="10">
        <v>80</v>
      </c>
      <c r="D5" s="9">
        <v>15</v>
      </c>
      <c r="E5" s="10">
        <v>479</v>
      </c>
      <c r="F5" s="9">
        <v>825</v>
      </c>
      <c r="G5" s="10">
        <v>1724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x14ac:dyDescent="0.25">
      <c r="A6" s="88" t="s">
        <v>38</v>
      </c>
      <c r="B6" s="5">
        <v>151</v>
      </c>
      <c r="C6" s="6">
        <v>59</v>
      </c>
      <c r="D6" s="5">
        <v>14</v>
      </c>
      <c r="E6" s="6">
        <v>475</v>
      </c>
      <c r="F6" s="5">
        <v>515</v>
      </c>
      <c r="G6" s="6">
        <v>1214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x14ac:dyDescent="0.25">
      <c r="A7" s="7" t="s">
        <v>9</v>
      </c>
      <c r="B7" s="3">
        <v>174</v>
      </c>
      <c r="C7" s="4">
        <v>20</v>
      </c>
      <c r="D7" s="3">
        <v>1</v>
      </c>
      <c r="E7" s="4"/>
      <c r="F7" s="3">
        <v>225</v>
      </c>
      <c r="G7" s="4">
        <v>420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x14ac:dyDescent="0.25">
      <c r="A8" s="7" t="s">
        <v>45</v>
      </c>
      <c r="B8" s="3"/>
      <c r="C8" s="4"/>
      <c r="D8" s="3"/>
      <c r="E8" s="4"/>
      <c r="F8" s="3">
        <v>1</v>
      </c>
      <c r="G8" s="4">
        <v>1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x14ac:dyDescent="0.25">
      <c r="A9" s="88" t="s">
        <v>18</v>
      </c>
      <c r="B9" s="5"/>
      <c r="C9" s="6">
        <v>1</v>
      </c>
      <c r="D9" s="5"/>
      <c r="E9" s="6">
        <v>4</v>
      </c>
      <c r="F9" s="5">
        <v>84</v>
      </c>
      <c r="G9" s="6">
        <v>89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x14ac:dyDescent="0.25">
      <c r="A10" s="114" t="s">
        <v>10</v>
      </c>
      <c r="B10" s="121">
        <v>35</v>
      </c>
      <c r="C10" s="122">
        <v>33</v>
      </c>
      <c r="D10" s="121">
        <v>88</v>
      </c>
      <c r="E10" s="122">
        <v>310</v>
      </c>
      <c r="F10" s="121">
        <v>240</v>
      </c>
      <c r="G10" s="122">
        <v>706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x14ac:dyDescent="0.25">
      <c r="A11" s="88" t="s">
        <v>11</v>
      </c>
      <c r="B11" s="5">
        <v>33</v>
      </c>
      <c r="C11" s="6">
        <v>33</v>
      </c>
      <c r="D11" s="5">
        <v>88</v>
      </c>
      <c r="E11" s="6">
        <v>306</v>
      </c>
      <c r="F11" s="5">
        <v>224</v>
      </c>
      <c r="G11" s="6">
        <v>684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x14ac:dyDescent="0.25">
      <c r="A12" s="7" t="s">
        <v>19</v>
      </c>
      <c r="B12" s="3">
        <v>2</v>
      </c>
      <c r="C12" s="4"/>
      <c r="D12" s="3"/>
      <c r="E12" s="4">
        <v>4</v>
      </c>
      <c r="F12" s="3">
        <v>14</v>
      </c>
      <c r="G12" s="4">
        <v>20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x14ac:dyDescent="0.25">
      <c r="A13" s="88" t="s">
        <v>27</v>
      </c>
      <c r="B13" s="5"/>
      <c r="C13" s="6"/>
      <c r="D13" s="5"/>
      <c r="E13" s="6"/>
      <c r="F13" s="5">
        <v>2</v>
      </c>
      <c r="G13" s="6">
        <v>2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x14ac:dyDescent="0.25">
      <c r="A14" s="114" t="s">
        <v>12</v>
      </c>
      <c r="B14" s="121">
        <v>7</v>
      </c>
      <c r="C14" s="122">
        <v>5</v>
      </c>
      <c r="D14" s="121"/>
      <c r="E14" s="122">
        <v>124</v>
      </c>
      <c r="F14" s="121">
        <v>174</v>
      </c>
      <c r="G14" s="122">
        <v>310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x14ac:dyDescent="0.25">
      <c r="A15" s="88" t="s">
        <v>13</v>
      </c>
      <c r="B15" s="5"/>
      <c r="C15" s="6">
        <v>2</v>
      </c>
      <c r="D15" s="5"/>
      <c r="E15" s="6"/>
      <c r="F15" s="5">
        <v>107</v>
      </c>
      <c r="G15" s="6">
        <v>109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x14ac:dyDescent="0.25">
      <c r="A16" s="7" t="s">
        <v>14</v>
      </c>
      <c r="B16" s="3">
        <v>7</v>
      </c>
      <c r="C16" s="4">
        <v>2</v>
      </c>
      <c r="D16" s="3"/>
      <c r="E16" s="4">
        <v>109</v>
      </c>
      <c r="F16" s="3">
        <v>30</v>
      </c>
      <c r="G16" s="4">
        <v>148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x14ac:dyDescent="0.25">
      <c r="A17" s="88" t="s">
        <v>15</v>
      </c>
      <c r="B17" s="5"/>
      <c r="C17" s="6"/>
      <c r="D17" s="5"/>
      <c r="E17" s="6">
        <v>11</v>
      </c>
      <c r="F17" s="5"/>
      <c r="G17" s="6">
        <v>11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x14ac:dyDescent="0.25">
      <c r="A18" s="7" t="s">
        <v>24</v>
      </c>
      <c r="B18" s="3"/>
      <c r="C18" s="4">
        <v>1</v>
      </c>
      <c r="D18" s="3"/>
      <c r="E18" s="4">
        <v>4</v>
      </c>
      <c r="F18" s="3">
        <v>37</v>
      </c>
      <c r="G18" s="4">
        <v>42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x14ac:dyDescent="0.25">
      <c r="A19" s="87" t="s">
        <v>6</v>
      </c>
      <c r="B19" s="9">
        <v>1011</v>
      </c>
      <c r="C19" s="10">
        <v>4</v>
      </c>
      <c r="D19" s="9">
        <v>1</v>
      </c>
      <c r="E19" s="10">
        <v>5</v>
      </c>
      <c r="F19" s="9">
        <v>6</v>
      </c>
      <c r="G19" s="10">
        <v>1027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ht="15.75" thickBot="1" x14ac:dyDescent="0.3">
      <c r="A20" s="7" t="s">
        <v>7</v>
      </c>
      <c r="B20" s="3">
        <v>1011</v>
      </c>
      <c r="C20" s="4">
        <v>4</v>
      </c>
      <c r="D20" s="3">
        <v>1</v>
      </c>
      <c r="E20" s="4">
        <v>5</v>
      </c>
      <c r="F20" s="3">
        <v>6</v>
      </c>
      <c r="G20" s="4">
        <v>1027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5.75" thickTop="1" x14ac:dyDescent="0.25">
      <c r="A21" s="115" t="s">
        <v>5</v>
      </c>
      <c r="B21" s="123">
        <v>1378</v>
      </c>
      <c r="C21" s="124">
        <v>122</v>
      </c>
      <c r="D21" s="123">
        <v>104</v>
      </c>
      <c r="E21" s="124">
        <v>918</v>
      </c>
      <c r="F21" s="123">
        <v>1245</v>
      </c>
      <c r="G21" s="124">
        <v>3767</v>
      </c>
    </row>
    <row r="22" spans="1:36" x14ac:dyDescent="0.25">
      <c r="A22" s="118" t="s">
        <v>28</v>
      </c>
      <c r="B22" s="125"/>
      <c r="C22" s="125"/>
      <c r="D22" s="125"/>
      <c r="E22" s="125"/>
      <c r="F22" s="125"/>
      <c r="G22" s="125"/>
    </row>
    <row r="23" spans="1:36" x14ac:dyDescent="0.25">
      <c r="A23" s="117"/>
      <c r="B23" s="125"/>
      <c r="C23" s="125"/>
      <c r="D23" s="125"/>
      <c r="E23" s="125"/>
      <c r="F23" s="125"/>
      <c r="G23" s="125"/>
    </row>
    <row r="24" spans="1:36" x14ac:dyDescent="0.25">
      <c r="A24" s="117"/>
      <c r="B24" s="125"/>
      <c r="C24" s="125"/>
      <c r="D24" s="125"/>
      <c r="E24" s="125"/>
      <c r="F24" s="125"/>
      <c r="G24" s="125"/>
    </row>
    <row r="26" spans="1:36" x14ac:dyDescent="0.25">
      <c r="A26" s="83" t="s">
        <v>21</v>
      </c>
      <c r="B26" s="84" t="s">
        <v>16</v>
      </c>
      <c r="C26" s="84" t="s">
        <v>20</v>
      </c>
      <c r="D26" s="84" t="s">
        <v>23</v>
      </c>
      <c r="E26" s="84" t="s">
        <v>25</v>
      </c>
      <c r="F26" s="84" t="s">
        <v>26</v>
      </c>
      <c r="G26" s="84" t="s">
        <v>34</v>
      </c>
      <c r="H26" s="84" t="s">
        <v>37</v>
      </c>
      <c r="I26" s="84" t="s">
        <v>40</v>
      </c>
      <c r="J26" s="84" t="s">
        <v>42</v>
      </c>
      <c r="K26" s="126" t="s">
        <v>46</v>
      </c>
      <c r="L26" s="127" t="s">
        <v>49</v>
      </c>
      <c r="M26" s="127" t="s">
        <v>52</v>
      </c>
      <c r="N26" s="126" t="s">
        <v>5</v>
      </c>
    </row>
    <row r="27" spans="1:36" x14ac:dyDescent="0.25">
      <c r="A27" s="85" t="s">
        <v>0</v>
      </c>
      <c r="B27" s="103">
        <v>105</v>
      </c>
      <c r="C27" s="103">
        <v>150</v>
      </c>
      <c r="D27" s="103">
        <v>112</v>
      </c>
      <c r="E27" s="103">
        <v>118</v>
      </c>
      <c r="F27" s="103">
        <v>114</v>
      </c>
      <c r="G27" s="103">
        <v>106</v>
      </c>
      <c r="H27" s="103">
        <v>98</v>
      </c>
      <c r="I27" s="103">
        <v>95</v>
      </c>
      <c r="J27" s="103">
        <v>87</v>
      </c>
      <c r="K27" s="103">
        <v>146</v>
      </c>
      <c r="L27" s="103">
        <v>124</v>
      </c>
      <c r="M27" s="103">
        <v>123</v>
      </c>
      <c r="N27" s="103">
        <f>SUM(B27:M27)</f>
        <v>1378</v>
      </c>
    </row>
    <row r="28" spans="1:36" x14ac:dyDescent="0.25">
      <c r="A28" s="85" t="s">
        <v>1</v>
      </c>
      <c r="B28" s="103">
        <v>11</v>
      </c>
      <c r="C28" s="103">
        <v>14</v>
      </c>
      <c r="D28" s="103">
        <v>29</v>
      </c>
      <c r="E28" s="103">
        <v>8</v>
      </c>
      <c r="F28" s="103">
        <v>18</v>
      </c>
      <c r="G28" s="103">
        <v>11</v>
      </c>
      <c r="H28" s="103">
        <v>12</v>
      </c>
      <c r="I28" s="103">
        <v>3</v>
      </c>
      <c r="J28" s="103">
        <v>1</v>
      </c>
      <c r="K28" s="103">
        <v>12</v>
      </c>
      <c r="L28" s="103"/>
      <c r="M28" s="103">
        <v>3</v>
      </c>
      <c r="N28" s="103">
        <f t="shared" ref="N28:N32" si="0">SUM(B28:M28)</f>
        <v>122</v>
      </c>
    </row>
    <row r="29" spans="1:36" x14ac:dyDescent="0.25">
      <c r="A29" s="85" t="s">
        <v>2</v>
      </c>
      <c r="B29" s="103">
        <v>8</v>
      </c>
      <c r="C29" s="103">
        <v>33</v>
      </c>
      <c r="D29" s="103">
        <v>32</v>
      </c>
      <c r="E29" s="103">
        <v>2</v>
      </c>
      <c r="F29" s="103"/>
      <c r="G29" s="103"/>
      <c r="H29" s="103">
        <v>3</v>
      </c>
      <c r="I29" s="103">
        <v>4</v>
      </c>
      <c r="J29" s="103"/>
      <c r="K29" s="103">
        <v>10</v>
      </c>
      <c r="L29" s="103">
        <v>9</v>
      </c>
      <c r="M29" s="103">
        <v>3</v>
      </c>
      <c r="N29" s="103">
        <f t="shared" si="0"/>
        <v>104</v>
      </c>
    </row>
    <row r="30" spans="1:36" x14ac:dyDescent="0.25">
      <c r="A30" s="85" t="s">
        <v>3</v>
      </c>
      <c r="B30" s="103">
        <v>191</v>
      </c>
      <c r="C30" s="103">
        <v>100</v>
      </c>
      <c r="D30" s="103">
        <v>106</v>
      </c>
      <c r="E30" s="103">
        <v>120</v>
      </c>
      <c r="F30" s="103">
        <v>60</v>
      </c>
      <c r="G30" s="103">
        <v>55</v>
      </c>
      <c r="H30" s="103">
        <v>27</v>
      </c>
      <c r="I30" s="103">
        <v>34</v>
      </c>
      <c r="J30" s="103">
        <v>101</v>
      </c>
      <c r="K30" s="103">
        <v>40</v>
      </c>
      <c r="L30" s="103">
        <v>40</v>
      </c>
      <c r="M30" s="103">
        <v>44</v>
      </c>
      <c r="N30" s="103">
        <f t="shared" si="0"/>
        <v>918</v>
      </c>
    </row>
    <row r="31" spans="1:36" x14ac:dyDescent="0.25">
      <c r="A31" s="85" t="s">
        <v>4</v>
      </c>
      <c r="B31" s="103">
        <v>88</v>
      </c>
      <c r="C31" s="103">
        <v>108</v>
      </c>
      <c r="D31" s="103">
        <v>102</v>
      </c>
      <c r="E31" s="103">
        <v>99</v>
      </c>
      <c r="F31" s="103">
        <v>86</v>
      </c>
      <c r="G31" s="103">
        <v>62</v>
      </c>
      <c r="H31" s="103">
        <v>49</v>
      </c>
      <c r="I31" s="103">
        <v>136</v>
      </c>
      <c r="J31" s="103">
        <v>124</v>
      </c>
      <c r="K31" s="103">
        <v>191</v>
      </c>
      <c r="L31" s="103">
        <v>135</v>
      </c>
      <c r="M31" s="103">
        <v>65</v>
      </c>
      <c r="N31" s="103">
        <f t="shared" si="0"/>
        <v>1245</v>
      </c>
    </row>
    <row r="32" spans="1:36" x14ac:dyDescent="0.25">
      <c r="A32" s="86" t="s">
        <v>5</v>
      </c>
      <c r="B32" s="104">
        <v>403</v>
      </c>
      <c r="C32" s="104">
        <v>405</v>
      </c>
      <c r="D32" s="104">
        <v>381</v>
      </c>
      <c r="E32" s="104">
        <v>347</v>
      </c>
      <c r="F32" s="104">
        <v>278</v>
      </c>
      <c r="G32" s="104">
        <v>234</v>
      </c>
      <c r="H32" s="104">
        <v>189</v>
      </c>
      <c r="I32" s="104">
        <v>272</v>
      </c>
      <c r="J32" s="104">
        <v>313</v>
      </c>
      <c r="K32" s="104">
        <v>399</v>
      </c>
      <c r="L32" s="104">
        <v>308</v>
      </c>
      <c r="M32" s="104">
        <v>238</v>
      </c>
      <c r="N32" s="104">
        <f t="shared" si="0"/>
        <v>3767</v>
      </c>
    </row>
    <row r="33" spans="1:1" x14ac:dyDescent="0.25">
      <c r="A33" s="119" t="s">
        <v>28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7D1AA-7AA6-40B6-A143-AA884B86BC12}">
  <dimension ref="A1:AO51"/>
  <sheetViews>
    <sheetView workbookViewId="0">
      <pane xSplit="1" topLeftCell="B1" activePane="topRight" state="frozen"/>
      <selection pane="topRight" activeCell="H3" sqref="H3"/>
    </sheetView>
  </sheetViews>
  <sheetFormatPr baseColWidth="10" defaultRowHeight="15" x14ac:dyDescent="0.25"/>
  <cols>
    <col min="1" max="1" width="41.5703125" bestFit="1" customWidth="1"/>
    <col min="8" max="8" width="13.85546875" customWidth="1"/>
    <col min="19" max="19" width="14.28515625" customWidth="1"/>
    <col min="25" max="25" width="14" customWidth="1"/>
    <col min="29" max="29" width="12.42578125" customWidth="1"/>
    <col min="36" max="41" width="11.42578125" style="2"/>
  </cols>
  <sheetData>
    <row r="1" spans="1:35" ht="18.75" x14ac:dyDescent="0.3">
      <c r="A1" s="12" t="s">
        <v>17</v>
      </c>
    </row>
    <row r="2" spans="1:35" ht="18.75" x14ac:dyDescent="0.3">
      <c r="A2" s="12"/>
    </row>
    <row r="5" spans="1:35" ht="15.75" thickBot="1" x14ac:dyDescent="0.3"/>
    <row r="6" spans="1:35" s="8" customFormat="1" ht="30" customHeight="1" x14ac:dyDescent="0.25">
      <c r="A6" s="23"/>
      <c r="B6" s="113" t="s">
        <v>16</v>
      </c>
      <c r="C6" s="112"/>
      <c r="D6" s="112"/>
      <c r="E6" s="112"/>
      <c r="F6" s="112"/>
      <c r="G6" s="110" t="s">
        <v>29</v>
      </c>
      <c r="H6" s="112" t="s">
        <v>20</v>
      </c>
      <c r="I6" s="112"/>
      <c r="J6" s="112"/>
      <c r="K6" s="112"/>
      <c r="L6" s="112"/>
      <c r="M6" s="110" t="s">
        <v>30</v>
      </c>
      <c r="N6" s="113" t="s">
        <v>23</v>
      </c>
      <c r="O6" s="112"/>
      <c r="P6" s="112"/>
      <c r="Q6" s="112"/>
      <c r="R6" s="112"/>
      <c r="S6" s="110" t="s">
        <v>31</v>
      </c>
      <c r="T6" s="112" t="s">
        <v>25</v>
      </c>
      <c r="U6" s="112"/>
      <c r="V6" s="112"/>
      <c r="W6" s="112"/>
      <c r="X6" s="112"/>
      <c r="Y6" s="110" t="s">
        <v>32</v>
      </c>
      <c r="Z6" s="113" t="s">
        <v>26</v>
      </c>
      <c r="AA6" s="112"/>
      <c r="AB6" s="112"/>
      <c r="AC6" s="112"/>
      <c r="AD6" s="110" t="s">
        <v>33</v>
      </c>
      <c r="AE6" s="112" t="s">
        <v>34</v>
      </c>
      <c r="AF6" s="112"/>
      <c r="AG6" s="112"/>
      <c r="AH6" s="112"/>
      <c r="AI6" s="110" t="s">
        <v>35</v>
      </c>
    </row>
    <row r="7" spans="1:35" s="32" customFormat="1" ht="38.25" x14ac:dyDescent="0.2">
      <c r="A7" s="29" t="s">
        <v>22</v>
      </c>
      <c r="B7" s="30" t="s">
        <v>0</v>
      </c>
      <c r="C7" s="31" t="s">
        <v>1</v>
      </c>
      <c r="D7" s="31" t="s">
        <v>2</v>
      </c>
      <c r="E7" s="31" t="s">
        <v>3</v>
      </c>
      <c r="F7" s="31" t="s">
        <v>4</v>
      </c>
      <c r="G7" s="111"/>
      <c r="H7" s="31" t="s">
        <v>0</v>
      </c>
      <c r="I7" s="31" t="s">
        <v>1</v>
      </c>
      <c r="J7" s="31" t="s">
        <v>2</v>
      </c>
      <c r="K7" s="31" t="s">
        <v>3</v>
      </c>
      <c r="L7" s="31" t="s">
        <v>4</v>
      </c>
      <c r="M7" s="111"/>
      <c r="N7" s="30" t="s">
        <v>0</v>
      </c>
      <c r="O7" s="31" t="s">
        <v>1</v>
      </c>
      <c r="P7" s="31" t="s">
        <v>2</v>
      </c>
      <c r="Q7" s="31" t="s">
        <v>3</v>
      </c>
      <c r="R7" s="31" t="s">
        <v>4</v>
      </c>
      <c r="S7" s="111"/>
      <c r="T7" s="31" t="s">
        <v>0</v>
      </c>
      <c r="U7" s="31" t="s">
        <v>1</v>
      </c>
      <c r="V7" s="31" t="s">
        <v>2</v>
      </c>
      <c r="W7" s="31" t="s">
        <v>3</v>
      </c>
      <c r="X7" s="31" t="s">
        <v>4</v>
      </c>
      <c r="Y7" s="111"/>
      <c r="Z7" s="30" t="s">
        <v>0</v>
      </c>
      <c r="AA7" s="31" t="s">
        <v>1</v>
      </c>
      <c r="AB7" s="31" t="s">
        <v>3</v>
      </c>
      <c r="AC7" s="31" t="s">
        <v>4</v>
      </c>
      <c r="AD7" s="111"/>
      <c r="AE7" s="31" t="s">
        <v>0</v>
      </c>
      <c r="AF7" s="31" t="s">
        <v>1</v>
      </c>
      <c r="AG7" s="31" t="s">
        <v>3</v>
      </c>
      <c r="AH7" s="31" t="s">
        <v>4</v>
      </c>
      <c r="AI7" s="111"/>
    </row>
    <row r="8" spans="1:35" x14ac:dyDescent="0.25">
      <c r="A8" s="24" t="s">
        <v>8</v>
      </c>
      <c r="B8" s="17">
        <v>17</v>
      </c>
      <c r="C8" s="10">
        <v>6</v>
      </c>
      <c r="D8" s="9"/>
      <c r="E8" s="10">
        <v>114</v>
      </c>
      <c r="F8" s="9">
        <v>49</v>
      </c>
      <c r="G8" s="44">
        <v>186</v>
      </c>
      <c r="H8" s="14">
        <v>19</v>
      </c>
      <c r="I8" s="10">
        <v>5</v>
      </c>
      <c r="J8" s="9">
        <v>4</v>
      </c>
      <c r="K8" s="10">
        <v>16</v>
      </c>
      <c r="L8" s="9">
        <v>72</v>
      </c>
      <c r="M8" s="52">
        <v>116</v>
      </c>
      <c r="N8" s="17">
        <v>21</v>
      </c>
      <c r="O8" s="10">
        <v>11</v>
      </c>
      <c r="P8" s="9">
        <v>1</v>
      </c>
      <c r="Q8" s="10">
        <v>38</v>
      </c>
      <c r="R8" s="9">
        <v>63</v>
      </c>
      <c r="S8" s="44">
        <v>134</v>
      </c>
      <c r="T8" s="14">
        <v>17</v>
      </c>
      <c r="U8" s="10">
        <v>7</v>
      </c>
      <c r="V8" s="9">
        <v>1</v>
      </c>
      <c r="W8" s="10">
        <v>99</v>
      </c>
      <c r="X8" s="9">
        <v>52</v>
      </c>
      <c r="Y8" s="52">
        <v>176</v>
      </c>
      <c r="Z8" s="17">
        <v>15</v>
      </c>
      <c r="AA8" s="10">
        <v>18</v>
      </c>
      <c r="AB8" s="9">
        <v>34</v>
      </c>
      <c r="AC8" s="10">
        <v>34</v>
      </c>
      <c r="AD8" s="49">
        <v>101</v>
      </c>
      <c r="AE8" s="10">
        <v>10</v>
      </c>
      <c r="AF8" s="9">
        <v>10</v>
      </c>
      <c r="AG8" s="10">
        <v>37</v>
      </c>
      <c r="AH8" s="9">
        <v>57</v>
      </c>
      <c r="AI8" s="44">
        <v>114</v>
      </c>
    </row>
    <row r="9" spans="1:35" x14ac:dyDescent="0.25">
      <c r="A9" s="25" t="s">
        <v>38</v>
      </c>
      <c r="B9" s="18">
        <v>4</v>
      </c>
      <c r="C9" s="4">
        <v>6</v>
      </c>
      <c r="D9" s="3"/>
      <c r="E9" s="4">
        <v>114</v>
      </c>
      <c r="F9" s="3">
        <v>27</v>
      </c>
      <c r="G9" s="46">
        <v>151</v>
      </c>
      <c r="H9" s="15"/>
      <c r="I9" s="4">
        <v>3</v>
      </c>
      <c r="J9" s="3">
        <v>3</v>
      </c>
      <c r="K9" s="4">
        <v>16</v>
      </c>
      <c r="L9" s="3">
        <v>26</v>
      </c>
      <c r="M9" s="53">
        <v>48</v>
      </c>
      <c r="N9" s="18"/>
      <c r="O9" s="4">
        <v>11</v>
      </c>
      <c r="P9" s="3">
        <v>1</v>
      </c>
      <c r="Q9" s="4">
        <v>38</v>
      </c>
      <c r="R9" s="3">
        <v>37</v>
      </c>
      <c r="S9" s="46">
        <v>87</v>
      </c>
      <c r="T9" s="15">
        <v>1</v>
      </c>
      <c r="U9" s="4">
        <v>5</v>
      </c>
      <c r="V9" s="3">
        <v>1</v>
      </c>
      <c r="W9" s="4">
        <v>99</v>
      </c>
      <c r="X9" s="3">
        <v>27</v>
      </c>
      <c r="Y9" s="53">
        <v>133</v>
      </c>
      <c r="Z9" s="18"/>
      <c r="AA9" s="4">
        <v>17</v>
      </c>
      <c r="AB9" s="3">
        <v>34</v>
      </c>
      <c r="AC9" s="4">
        <v>19</v>
      </c>
      <c r="AD9" s="50">
        <v>70</v>
      </c>
      <c r="AE9" s="4"/>
      <c r="AF9" s="3">
        <v>9</v>
      </c>
      <c r="AG9" s="4">
        <v>34</v>
      </c>
      <c r="AH9" s="3">
        <v>37</v>
      </c>
      <c r="AI9" s="46">
        <v>80</v>
      </c>
    </row>
    <row r="10" spans="1:35" x14ac:dyDescent="0.25">
      <c r="A10" s="26" t="s">
        <v>9</v>
      </c>
      <c r="B10" s="19">
        <v>13</v>
      </c>
      <c r="C10" s="6"/>
      <c r="D10" s="5"/>
      <c r="E10" s="6"/>
      <c r="F10" s="5">
        <v>22</v>
      </c>
      <c r="G10" s="45">
        <v>35</v>
      </c>
      <c r="H10" s="16">
        <v>19</v>
      </c>
      <c r="I10" s="6">
        <v>2</v>
      </c>
      <c r="J10" s="5">
        <v>1</v>
      </c>
      <c r="K10" s="6"/>
      <c r="L10" s="5">
        <v>25</v>
      </c>
      <c r="M10" s="54">
        <v>47</v>
      </c>
      <c r="N10" s="19">
        <v>21</v>
      </c>
      <c r="O10" s="6"/>
      <c r="P10" s="5"/>
      <c r="Q10" s="6"/>
      <c r="R10" s="5">
        <v>26</v>
      </c>
      <c r="S10" s="45">
        <v>47</v>
      </c>
      <c r="T10" s="16">
        <v>16</v>
      </c>
      <c r="U10" s="6">
        <v>2</v>
      </c>
      <c r="V10" s="5"/>
      <c r="W10" s="6"/>
      <c r="X10" s="5">
        <v>16</v>
      </c>
      <c r="Y10" s="54">
        <v>34</v>
      </c>
      <c r="Z10" s="19">
        <v>15</v>
      </c>
      <c r="AA10" s="6">
        <v>1</v>
      </c>
      <c r="AB10" s="5"/>
      <c r="AC10" s="6">
        <v>15</v>
      </c>
      <c r="AD10" s="51">
        <v>31</v>
      </c>
      <c r="AE10" s="6">
        <v>10</v>
      </c>
      <c r="AF10" s="5">
        <v>1</v>
      </c>
      <c r="AG10" s="6"/>
      <c r="AH10" s="5">
        <v>10</v>
      </c>
      <c r="AI10" s="45">
        <v>21</v>
      </c>
    </row>
    <row r="11" spans="1:35" x14ac:dyDescent="0.25">
      <c r="A11" s="25" t="s">
        <v>18</v>
      </c>
      <c r="B11" s="18"/>
      <c r="C11" s="4"/>
      <c r="D11" s="3"/>
      <c r="E11" s="4"/>
      <c r="F11" s="3"/>
      <c r="G11" s="46"/>
      <c r="H11" s="15"/>
      <c r="I11" s="4"/>
      <c r="J11" s="3"/>
      <c r="K11" s="4"/>
      <c r="L11" s="3">
        <v>21</v>
      </c>
      <c r="M11" s="53">
        <v>21</v>
      </c>
      <c r="N11" s="18"/>
      <c r="O11" s="4"/>
      <c r="P11" s="3"/>
      <c r="Q11" s="4"/>
      <c r="R11" s="3"/>
      <c r="S11" s="46"/>
      <c r="T11" s="15"/>
      <c r="U11" s="4"/>
      <c r="V11" s="3"/>
      <c r="W11" s="4"/>
      <c r="X11" s="3">
        <v>9</v>
      </c>
      <c r="Y11" s="53">
        <v>9</v>
      </c>
      <c r="Z11" s="18"/>
      <c r="AA11" s="4"/>
      <c r="AB11" s="3"/>
      <c r="AC11" s="4"/>
      <c r="AD11" s="50"/>
      <c r="AE11" s="4"/>
      <c r="AF11" s="3"/>
      <c r="AG11" s="4">
        <v>3</v>
      </c>
      <c r="AH11" s="3">
        <v>10</v>
      </c>
      <c r="AI11" s="46">
        <v>13</v>
      </c>
    </row>
    <row r="12" spans="1:35" x14ac:dyDescent="0.25">
      <c r="A12" s="24" t="s">
        <v>10</v>
      </c>
      <c r="B12" s="17">
        <v>5</v>
      </c>
      <c r="C12" s="10">
        <v>4</v>
      </c>
      <c r="D12" s="9">
        <v>8</v>
      </c>
      <c r="E12" s="10">
        <v>72</v>
      </c>
      <c r="F12" s="9">
        <v>30</v>
      </c>
      <c r="G12" s="44">
        <v>119</v>
      </c>
      <c r="H12" s="14"/>
      <c r="I12" s="10">
        <v>9</v>
      </c>
      <c r="J12" s="9">
        <v>29</v>
      </c>
      <c r="K12" s="10">
        <v>76</v>
      </c>
      <c r="L12" s="9">
        <v>34</v>
      </c>
      <c r="M12" s="52">
        <v>148</v>
      </c>
      <c r="N12" s="17"/>
      <c r="O12" s="10">
        <v>17</v>
      </c>
      <c r="P12" s="9">
        <v>30</v>
      </c>
      <c r="Q12" s="10">
        <v>60</v>
      </c>
      <c r="R12" s="9">
        <v>12</v>
      </c>
      <c r="S12" s="44">
        <v>119</v>
      </c>
      <c r="T12" s="14"/>
      <c r="U12" s="10">
        <v>1</v>
      </c>
      <c r="V12" s="9">
        <v>1</v>
      </c>
      <c r="W12" s="10">
        <v>11</v>
      </c>
      <c r="X12" s="9">
        <v>14</v>
      </c>
      <c r="Y12" s="52">
        <v>27</v>
      </c>
      <c r="Z12" s="17">
        <v>1</v>
      </c>
      <c r="AA12" s="10"/>
      <c r="AB12" s="9">
        <v>5</v>
      </c>
      <c r="AC12" s="10">
        <v>51</v>
      </c>
      <c r="AD12" s="49">
        <v>57</v>
      </c>
      <c r="AE12" s="10">
        <v>6</v>
      </c>
      <c r="AF12" s="9"/>
      <c r="AG12" s="10">
        <v>3</v>
      </c>
      <c r="AH12" s="9">
        <v>3</v>
      </c>
      <c r="AI12" s="44">
        <v>12</v>
      </c>
    </row>
    <row r="13" spans="1:35" x14ac:dyDescent="0.25">
      <c r="A13" s="25" t="s">
        <v>11</v>
      </c>
      <c r="B13" s="18">
        <v>5</v>
      </c>
      <c r="C13" s="4">
        <v>4</v>
      </c>
      <c r="D13" s="3">
        <v>8</v>
      </c>
      <c r="E13" s="4">
        <v>72</v>
      </c>
      <c r="F13" s="3">
        <v>30</v>
      </c>
      <c r="G13" s="46">
        <v>119</v>
      </c>
      <c r="H13" s="15"/>
      <c r="I13" s="4">
        <v>9</v>
      </c>
      <c r="J13" s="3">
        <v>29</v>
      </c>
      <c r="K13" s="4">
        <v>76</v>
      </c>
      <c r="L13" s="3">
        <v>26</v>
      </c>
      <c r="M13" s="53">
        <v>140</v>
      </c>
      <c r="N13" s="18"/>
      <c r="O13" s="4">
        <v>17</v>
      </c>
      <c r="P13" s="3">
        <v>30</v>
      </c>
      <c r="Q13" s="4">
        <v>60</v>
      </c>
      <c r="R13" s="3">
        <v>12</v>
      </c>
      <c r="S13" s="46">
        <v>119</v>
      </c>
      <c r="T13" s="15"/>
      <c r="U13" s="4">
        <v>1</v>
      </c>
      <c r="V13" s="3">
        <v>1</v>
      </c>
      <c r="W13" s="4">
        <v>11</v>
      </c>
      <c r="X13" s="3">
        <v>14</v>
      </c>
      <c r="Y13" s="53">
        <v>27</v>
      </c>
      <c r="Z13" s="18">
        <v>1</v>
      </c>
      <c r="AA13" s="4"/>
      <c r="AB13" s="3">
        <v>4</v>
      </c>
      <c r="AC13" s="4">
        <v>48</v>
      </c>
      <c r="AD13" s="50">
        <v>53</v>
      </c>
      <c r="AE13" s="4">
        <v>6</v>
      </c>
      <c r="AF13" s="3"/>
      <c r="AG13" s="4">
        <v>3</v>
      </c>
      <c r="AH13" s="3">
        <v>1</v>
      </c>
      <c r="AI13" s="46">
        <v>10</v>
      </c>
    </row>
    <row r="14" spans="1:35" x14ac:dyDescent="0.25">
      <c r="A14" s="26" t="s">
        <v>19</v>
      </c>
      <c r="B14" s="19"/>
      <c r="C14" s="6"/>
      <c r="D14" s="5"/>
      <c r="E14" s="6"/>
      <c r="F14" s="5"/>
      <c r="G14" s="45"/>
      <c r="H14" s="16"/>
      <c r="I14" s="6"/>
      <c r="J14" s="5"/>
      <c r="K14" s="6"/>
      <c r="L14" s="5">
        <v>8</v>
      </c>
      <c r="M14" s="54">
        <v>8</v>
      </c>
      <c r="N14" s="19"/>
      <c r="O14" s="6"/>
      <c r="P14" s="5"/>
      <c r="Q14" s="6"/>
      <c r="R14" s="5"/>
      <c r="S14" s="45"/>
      <c r="T14" s="16"/>
      <c r="U14" s="6"/>
      <c r="V14" s="5"/>
      <c r="W14" s="6"/>
      <c r="X14" s="5"/>
      <c r="Y14" s="54"/>
      <c r="Z14" s="19"/>
      <c r="AA14" s="6"/>
      <c r="AB14" s="5">
        <v>1</v>
      </c>
      <c r="AC14" s="6">
        <v>1</v>
      </c>
      <c r="AD14" s="51">
        <v>2</v>
      </c>
      <c r="AE14" s="6"/>
      <c r="AF14" s="5"/>
      <c r="AG14" s="6"/>
      <c r="AH14" s="5">
        <v>2</v>
      </c>
      <c r="AI14" s="45">
        <v>2</v>
      </c>
    </row>
    <row r="15" spans="1:35" x14ac:dyDescent="0.25">
      <c r="A15" s="25" t="s">
        <v>27</v>
      </c>
      <c r="B15" s="18"/>
      <c r="C15" s="4"/>
      <c r="D15" s="3"/>
      <c r="E15" s="4"/>
      <c r="F15" s="3"/>
      <c r="G15" s="46"/>
      <c r="H15" s="15"/>
      <c r="I15" s="4"/>
      <c r="J15" s="3"/>
      <c r="K15" s="4"/>
      <c r="L15" s="3"/>
      <c r="M15" s="53"/>
      <c r="N15" s="18"/>
      <c r="O15" s="4"/>
      <c r="P15" s="3"/>
      <c r="Q15" s="4"/>
      <c r="R15" s="3"/>
      <c r="S15" s="46"/>
      <c r="T15" s="15"/>
      <c r="U15" s="4"/>
      <c r="V15" s="3"/>
      <c r="W15" s="4"/>
      <c r="X15" s="3"/>
      <c r="Y15" s="53"/>
      <c r="Z15" s="18"/>
      <c r="AA15" s="4"/>
      <c r="AB15" s="3"/>
      <c r="AC15" s="4">
        <v>2</v>
      </c>
      <c r="AD15" s="50">
        <v>2</v>
      </c>
      <c r="AE15" s="4"/>
      <c r="AF15" s="3"/>
      <c r="AG15" s="4"/>
      <c r="AH15" s="3"/>
      <c r="AI15" s="46"/>
    </row>
    <row r="16" spans="1:35" x14ac:dyDescent="0.25">
      <c r="A16" s="24" t="s">
        <v>12</v>
      </c>
      <c r="B16" s="17"/>
      <c r="C16" s="10"/>
      <c r="D16" s="9"/>
      <c r="E16" s="10">
        <v>1</v>
      </c>
      <c r="F16" s="9">
        <v>9</v>
      </c>
      <c r="G16" s="44">
        <v>10</v>
      </c>
      <c r="H16" s="14"/>
      <c r="I16" s="10"/>
      <c r="J16" s="9"/>
      <c r="K16" s="10">
        <v>8</v>
      </c>
      <c r="L16" s="9">
        <v>2</v>
      </c>
      <c r="M16" s="52">
        <v>10</v>
      </c>
      <c r="N16" s="17"/>
      <c r="O16" s="10"/>
      <c r="P16" s="9"/>
      <c r="Q16" s="10">
        <v>8</v>
      </c>
      <c r="R16" s="9">
        <v>27</v>
      </c>
      <c r="S16" s="44">
        <v>35</v>
      </c>
      <c r="T16" s="14">
        <v>3</v>
      </c>
      <c r="U16" s="10"/>
      <c r="V16" s="9"/>
      <c r="W16" s="10">
        <v>9</v>
      </c>
      <c r="X16" s="9">
        <v>33</v>
      </c>
      <c r="Y16" s="52">
        <v>45</v>
      </c>
      <c r="Z16" s="17">
        <v>2</v>
      </c>
      <c r="AA16" s="10"/>
      <c r="AB16" s="9">
        <v>21</v>
      </c>
      <c r="AC16" s="10">
        <v>1</v>
      </c>
      <c r="AD16" s="49">
        <v>24</v>
      </c>
      <c r="AE16" s="10">
        <v>1</v>
      </c>
      <c r="AF16" s="9"/>
      <c r="AG16" s="10">
        <v>15</v>
      </c>
      <c r="AH16" s="9">
        <v>1</v>
      </c>
      <c r="AI16" s="44">
        <v>17</v>
      </c>
    </row>
    <row r="17" spans="1:35" x14ac:dyDescent="0.25">
      <c r="A17" s="25" t="s">
        <v>13</v>
      </c>
      <c r="B17" s="18"/>
      <c r="C17" s="4"/>
      <c r="D17" s="3"/>
      <c r="E17" s="4"/>
      <c r="F17" s="3">
        <v>6</v>
      </c>
      <c r="G17" s="46">
        <v>6</v>
      </c>
      <c r="H17" s="15"/>
      <c r="I17" s="4"/>
      <c r="J17" s="3"/>
      <c r="K17" s="4"/>
      <c r="L17" s="3"/>
      <c r="M17" s="53"/>
      <c r="N17" s="18"/>
      <c r="O17" s="4"/>
      <c r="P17" s="3"/>
      <c r="Q17" s="4"/>
      <c r="R17" s="3">
        <v>27</v>
      </c>
      <c r="S17" s="46">
        <v>27</v>
      </c>
      <c r="T17" s="15"/>
      <c r="U17" s="4"/>
      <c r="V17" s="3"/>
      <c r="W17" s="4"/>
      <c r="X17" s="3">
        <v>12</v>
      </c>
      <c r="Y17" s="53">
        <v>12</v>
      </c>
      <c r="Z17" s="18"/>
      <c r="AA17" s="4"/>
      <c r="AB17" s="3"/>
      <c r="AC17" s="4"/>
      <c r="AD17" s="50"/>
      <c r="AE17" s="4"/>
      <c r="AF17" s="3"/>
      <c r="AG17" s="4"/>
      <c r="AH17" s="3"/>
      <c r="AI17" s="46"/>
    </row>
    <row r="18" spans="1:35" x14ac:dyDescent="0.25">
      <c r="A18" s="26" t="s">
        <v>14</v>
      </c>
      <c r="B18" s="19"/>
      <c r="C18" s="6"/>
      <c r="D18" s="5"/>
      <c r="E18" s="6"/>
      <c r="F18" s="5">
        <v>3</v>
      </c>
      <c r="G18" s="45">
        <v>3</v>
      </c>
      <c r="H18" s="16"/>
      <c r="I18" s="6"/>
      <c r="J18" s="5"/>
      <c r="K18" s="6">
        <v>6</v>
      </c>
      <c r="L18" s="5">
        <v>2</v>
      </c>
      <c r="M18" s="54">
        <v>8</v>
      </c>
      <c r="N18" s="19"/>
      <c r="O18" s="6"/>
      <c r="P18" s="5"/>
      <c r="Q18" s="6">
        <v>8</v>
      </c>
      <c r="R18" s="5"/>
      <c r="S18" s="45">
        <v>8</v>
      </c>
      <c r="T18" s="16">
        <v>3</v>
      </c>
      <c r="U18" s="6"/>
      <c r="V18" s="5"/>
      <c r="W18" s="6">
        <v>9</v>
      </c>
      <c r="X18" s="5">
        <v>4</v>
      </c>
      <c r="Y18" s="54">
        <v>16</v>
      </c>
      <c r="Z18" s="19">
        <v>2</v>
      </c>
      <c r="AA18" s="6"/>
      <c r="AB18" s="5">
        <v>21</v>
      </c>
      <c r="AC18" s="6">
        <v>1</v>
      </c>
      <c r="AD18" s="51">
        <v>24</v>
      </c>
      <c r="AE18" s="6">
        <v>1</v>
      </c>
      <c r="AF18" s="5"/>
      <c r="AG18" s="6">
        <v>13</v>
      </c>
      <c r="AH18" s="5">
        <v>1</v>
      </c>
      <c r="AI18" s="45">
        <v>15</v>
      </c>
    </row>
    <row r="19" spans="1:35" x14ac:dyDescent="0.25">
      <c r="A19" s="25" t="s">
        <v>15</v>
      </c>
      <c r="B19" s="18"/>
      <c r="C19" s="4"/>
      <c r="D19" s="3"/>
      <c r="E19" s="4">
        <v>1</v>
      </c>
      <c r="F19" s="3"/>
      <c r="G19" s="46">
        <v>1</v>
      </c>
      <c r="H19" s="15"/>
      <c r="I19" s="4"/>
      <c r="J19" s="3"/>
      <c r="K19" s="4">
        <v>2</v>
      </c>
      <c r="L19" s="3"/>
      <c r="M19" s="53">
        <v>2</v>
      </c>
      <c r="N19" s="18"/>
      <c r="O19" s="4"/>
      <c r="P19" s="3"/>
      <c r="Q19" s="4"/>
      <c r="R19" s="3"/>
      <c r="S19" s="46"/>
      <c r="T19" s="15"/>
      <c r="U19" s="4"/>
      <c r="V19" s="3"/>
      <c r="W19" s="4"/>
      <c r="X19" s="3"/>
      <c r="Y19" s="53"/>
      <c r="Z19" s="18"/>
      <c r="AA19" s="4"/>
      <c r="AB19" s="3"/>
      <c r="AC19" s="4"/>
      <c r="AD19" s="50"/>
      <c r="AE19" s="4"/>
      <c r="AF19" s="3"/>
      <c r="AG19" s="4">
        <v>2</v>
      </c>
      <c r="AH19" s="3"/>
      <c r="AI19" s="46">
        <v>2</v>
      </c>
    </row>
    <row r="20" spans="1:35" x14ac:dyDescent="0.25">
      <c r="A20" s="26" t="s">
        <v>24</v>
      </c>
      <c r="B20" s="19"/>
      <c r="C20" s="6"/>
      <c r="D20" s="5"/>
      <c r="E20" s="6"/>
      <c r="F20" s="5"/>
      <c r="G20" s="45"/>
      <c r="H20" s="16"/>
      <c r="I20" s="6"/>
      <c r="J20" s="5"/>
      <c r="K20" s="6"/>
      <c r="L20" s="5"/>
      <c r="M20" s="54"/>
      <c r="N20" s="19"/>
      <c r="O20" s="6"/>
      <c r="P20" s="5"/>
      <c r="Q20" s="6"/>
      <c r="R20" s="5"/>
      <c r="S20" s="45"/>
      <c r="T20" s="16"/>
      <c r="U20" s="6"/>
      <c r="V20" s="5"/>
      <c r="W20" s="6"/>
      <c r="X20" s="5">
        <v>17</v>
      </c>
      <c r="Y20" s="54">
        <v>17</v>
      </c>
      <c r="Z20" s="19"/>
      <c r="AA20" s="6"/>
      <c r="AB20" s="5"/>
      <c r="AC20" s="6"/>
      <c r="AD20" s="51"/>
      <c r="AE20" s="6"/>
      <c r="AF20" s="5"/>
      <c r="AG20" s="6"/>
      <c r="AH20" s="5"/>
      <c r="AI20" s="45"/>
    </row>
    <row r="21" spans="1:35" x14ac:dyDescent="0.25">
      <c r="A21" s="24" t="s">
        <v>6</v>
      </c>
      <c r="B21" s="17">
        <v>83</v>
      </c>
      <c r="C21" s="10">
        <v>1</v>
      </c>
      <c r="D21" s="9"/>
      <c r="E21" s="10">
        <v>4</v>
      </c>
      <c r="F21" s="9"/>
      <c r="G21" s="44">
        <v>88</v>
      </c>
      <c r="H21" s="14">
        <v>131</v>
      </c>
      <c r="I21" s="10"/>
      <c r="J21" s="9"/>
      <c r="K21" s="10"/>
      <c r="L21" s="9"/>
      <c r="M21" s="52">
        <v>131</v>
      </c>
      <c r="N21" s="17">
        <v>91</v>
      </c>
      <c r="O21" s="10">
        <v>1</v>
      </c>
      <c r="P21" s="9">
        <v>1</v>
      </c>
      <c r="Q21" s="10"/>
      <c r="R21" s="9"/>
      <c r="S21" s="44">
        <v>93</v>
      </c>
      <c r="T21" s="14">
        <v>98</v>
      </c>
      <c r="U21" s="10"/>
      <c r="V21" s="9"/>
      <c r="W21" s="10">
        <v>1</v>
      </c>
      <c r="X21" s="9"/>
      <c r="Y21" s="52">
        <v>99</v>
      </c>
      <c r="Z21" s="17">
        <v>96</v>
      </c>
      <c r="AA21" s="10"/>
      <c r="AB21" s="9"/>
      <c r="AC21" s="10"/>
      <c r="AD21" s="49">
        <v>96</v>
      </c>
      <c r="AE21" s="10">
        <v>89</v>
      </c>
      <c r="AF21" s="9">
        <v>1</v>
      </c>
      <c r="AG21" s="10"/>
      <c r="AH21" s="9">
        <v>1</v>
      </c>
      <c r="AI21" s="44">
        <v>91</v>
      </c>
    </row>
    <row r="22" spans="1:35" ht="15.75" thickBot="1" x14ac:dyDescent="0.3">
      <c r="A22" s="25" t="s">
        <v>7</v>
      </c>
      <c r="B22" s="18">
        <v>83</v>
      </c>
      <c r="C22" s="4">
        <v>1</v>
      </c>
      <c r="D22" s="3"/>
      <c r="E22" s="4">
        <v>4</v>
      </c>
      <c r="F22" s="3"/>
      <c r="G22" s="46">
        <v>88</v>
      </c>
      <c r="H22" s="15">
        <v>131</v>
      </c>
      <c r="I22" s="4"/>
      <c r="J22" s="3"/>
      <c r="K22" s="4"/>
      <c r="L22" s="3"/>
      <c r="M22" s="53">
        <v>131</v>
      </c>
      <c r="N22" s="18">
        <v>91</v>
      </c>
      <c r="O22" s="4">
        <v>1</v>
      </c>
      <c r="P22" s="3">
        <v>1</v>
      </c>
      <c r="Q22" s="4"/>
      <c r="R22" s="3"/>
      <c r="S22" s="46">
        <v>93</v>
      </c>
      <c r="T22" s="15">
        <v>98</v>
      </c>
      <c r="U22" s="4"/>
      <c r="V22" s="3"/>
      <c r="W22" s="4">
        <v>1</v>
      </c>
      <c r="X22" s="3"/>
      <c r="Y22" s="53">
        <v>99</v>
      </c>
      <c r="Z22" s="18">
        <v>96</v>
      </c>
      <c r="AA22" s="4"/>
      <c r="AB22" s="3"/>
      <c r="AC22" s="4"/>
      <c r="AD22" s="50">
        <v>96</v>
      </c>
      <c r="AE22" s="4">
        <v>89</v>
      </c>
      <c r="AF22" s="3">
        <v>1</v>
      </c>
      <c r="AG22" s="4"/>
      <c r="AH22" s="3">
        <v>1</v>
      </c>
      <c r="AI22" s="46">
        <v>91</v>
      </c>
    </row>
    <row r="23" spans="1:35" ht="16.5" thickTop="1" thickBot="1" x14ac:dyDescent="0.3">
      <c r="A23" s="27" t="s">
        <v>5</v>
      </c>
      <c r="B23" s="20">
        <v>105</v>
      </c>
      <c r="C23" s="21">
        <v>11</v>
      </c>
      <c r="D23" s="22">
        <v>8</v>
      </c>
      <c r="E23" s="21">
        <v>191</v>
      </c>
      <c r="F23" s="22">
        <v>88</v>
      </c>
      <c r="G23" s="41">
        <v>403</v>
      </c>
      <c r="H23" s="28">
        <v>150</v>
      </c>
      <c r="I23" s="21">
        <v>14</v>
      </c>
      <c r="J23" s="22">
        <v>33</v>
      </c>
      <c r="K23" s="21">
        <v>100</v>
      </c>
      <c r="L23" s="22">
        <v>108</v>
      </c>
      <c r="M23" s="42">
        <v>405</v>
      </c>
      <c r="N23" s="20">
        <v>112</v>
      </c>
      <c r="O23" s="21">
        <v>29</v>
      </c>
      <c r="P23" s="22">
        <v>32</v>
      </c>
      <c r="Q23" s="21">
        <v>106</v>
      </c>
      <c r="R23" s="22">
        <v>102</v>
      </c>
      <c r="S23" s="41">
        <v>381</v>
      </c>
      <c r="T23" s="28">
        <v>118</v>
      </c>
      <c r="U23" s="21">
        <v>8</v>
      </c>
      <c r="V23" s="22">
        <v>2</v>
      </c>
      <c r="W23" s="21">
        <v>120</v>
      </c>
      <c r="X23" s="22">
        <v>99</v>
      </c>
      <c r="Y23" s="42">
        <v>347</v>
      </c>
      <c r="Z23" s="20">
        <v>114</v>
      </c>
      <c r="AA23" s="21">
        <v>18</v>
      </c>
      <c r="AB23" s="22">
        <v>60</v>
      </c>
      <c r="AC23" s="21">
        <v>86</v>
      </c>
      <c r="AD23" s="43">
        <v>278</v>
      </c>
      <c r="AE23" s="21">
        <v>106</v>
      </c>
      <c r="AF23" s="22">
        <v>11</v>
      </c>
      <c r="AG23" s="21">
        <v>55</v>
      </c>
      <c r="AH23" s="22">
        <v>62</v>
      </c>
      <c r="AI23" s="41">
        <v>234</v>
      </c>
    </row>
    <row r="24" spans="1:35" x14ac:dyDescent="0.25">
      <c r="A24" s="33" t="s">
        <v>28</v>
      </c>
    </row>
    <row r="28" spans="1:35" ht="15.75" thickBot="1" x14ac:dyDescent="0.3"/>
    <row r="29" spans="1:35" ht="30" customHeight="1" x14ac:dyDescent="0.25">
      <c r="A29" s="23"/>
      <c r="B29" s="113" t="s">
        <v>37</v>
      </c>
      <c r="C29" s="112"/>
      <c r="D29" s="112"/>
      <c r="E29" s="112"/>
      <c r="F29" s="112"/>
      <c r="G29" s="110" t="s">
        <v>39</v>
      </c>
      <c r="H29" s="113" t="s">
        <v>40</v>
      </c>
      <c r="I29" s="112"/>
      <c r="J29" s="112"/>
      <c r="K29" s="112"/>
      <c r="L29" s="112"/>
      <c r="M29" s="110" t="s">
        <v>41</v>
      </c>
      <c r="N29" s="113" t="s">
        <v>43</v>
      </c>
      <c r="O29" s="112"/>
      <c r="P29" s="112"/>
      <c r="Q29" s="112"/>
      <c r="R29" s="110" t="s">
        <v>44</v>
      </c>
      <c r="S29" s="113" t="s">
        <v>47</v>
      </c>
      <c r="T29" s="112"/>
      <c r="U29" s="112"/>
      <c r="V29" s="112"/>
      <c r="W29" s="112"/>
      <c r="X29" s="100"/>
      <c r="Y29" s="113" t="s">
        <v>50</v>
      </c>
      <c r="Z29" s="112"/>
      <c r="AA29" s="112"/>
      <c r="AB29" s="112"/>
      <c r="AC29" s="110" t="s">
        <v>51</v>
      </c>
      <c r="AD29" s="113" t="s">
        <v>53</v>
      </c>
      <c r="AE29" s="112"/>
      <c r="AF29" s="112"/>
      <c r="AG29" s="112"/>
      <c r="AH29" s="112"/>
      <c r="AI29" s="110" t="s">
        <v>54</v>
      </c>
    </row>
    <row r="30" spans="1:35" ht="60" x14ac:dyDescent="0.25">
      <c r="A30" s="29" t="s">
        <v>22</v>
      </c>
      <c r="B30" s="34" t="s">
        <v>0</v>
      </c>
      <c r="C30" s="11" t="s">
        <v>1</v>
      </c>
      <c r="D30" s="11" t="s">
        <v>2</v>
      </c>
      <c r="E30" s="11" t="s">
        <v>3</v>
      </c>
      <c r="F30" s="11" t="s">
        <v>4</v>
      </c>
      <c r="G30" s="111"/>
      <c r="H30" s="58" t="s">
        <v>0</v>
      </c>
      <c r="I30" s="55" t="s">
        <v>1</v>
      </c>
      <c r="J30" s="55" t="s">
        <v>2</v>
      </c>
      <c r="K30" s="55" t="s">
        <v>3</v>
      </c>
      <c r="L30" s="55" t="s">
        <v>4</v>
      </c>
      <c r="M30" s="111"/>
      <c r="N30" s="58" t="s">
        <v>0</v>
      </c>
      <c r="O30" s="55" t="s">
        <v>1</v>
      </c>
      <c r="P30" s="55" t="s">
        <v>3</v>
      </c>
      <c r="Q30" s="55" t="s">
        <v>4</v>
      </c>
      <c r="R30" s="111"/>
      <c r="S30" s="58" t="s">
        <v>0</v>
      </c>
      <c r="T30" s="55" t="s">
        <v>1</v>
      </c>
      <c r="U30" s="55" t="s">
        <v>2</v>
      </c>
      <c r="V30" s="55" t="s">
        <v>3</v>
      </c>
      <c r="W30" s="55" t="s">
        <v>4</v>
      </c>
      <c r="X30" s="101" t="s">
        <v>48</v>
      </c>
      <c r="Y30" s="58" t="s">
        <v>0</v>
      </c>
      <c r="Z30" s="55" t="s">
        <v>2</v>
      </c>
      <c r="AA30" s="55" t="s">
        <v>3</v>
      </c>
      <c r="AB30" s="55" t="s">
        <v>4</v>
      </c>
      <c r="AC30" s="111"/>
      <c r="AD30" s="58" t="s">
        <v>0</v>
      </c>
      <c r="AE30" s="55" t="s">
        <v>1</v>
      </c>
      <c r="AF30" s="55" t="s">
        <v>2</v>
      </c>
      <c r="AG30" s="55" t="s">
        <v>3</v>
      </c>
      <c r="AH30" s="55" t="s">
        <v>4</v>
      </c>
      <c r="AI30" s="111"/>
    </row>
    <row r="31" spans="1:35" x14ac:dyDescent="0.25">
      <c r="A31" s="24" t="s">
        <v>8</v>
      </c>
      <c r="B31" s="17">
        <v>16</v>
      </c>
      <c r="C31" s="10">
        <v>8</v>
      </c>
      <c r="D31" s="9">
        <v>3</v>
      </c>
      <c r="E31" s="10">
        <v>11</v>
      </c>
      <c r="F31" s="9">
        <v>47</v>
      </c>
      <c r="G31" s="44">
        <v>85</v>
      </c>
      <c r="H31" s="71">
        <v>29</v>
      </c>
      <c r="I31" s="64">
        <v>2</v>
      </c>
      <c r="J31" s="63">
        <v>4</v>
      </c>
      <c r="K31" s="64">
        <v>14</v>
      </c>
      <c r="L31" s="63">
        <v>108</v>
      </c>
      <c r="M31" s="72">
        <v>157</v>
      </c>
      <c r="N31" s="71">
        <v>21</v>
      </c>
      <c r="O31" s="64">
        <v>1</v>
      </c>
      <c r="P31" s="63">
        <v>45</v>
      </c>
      <c r="Q31" s="64">
        <v>86</v>
      </c>
      <c r="R31" s="94">
        <v>153</v>
      </c>
      <c r="S31" s="71">
        <v>81</v>
      </c>
      <c r="T31" s="64">
        <v>11</v>
      </c>
      <c r="U31" s="63">
        <v>1</v>
      </c>
      <c r="V31" s="64">
        <v>17</v>
      </c>
      <c r="W31" s="63">
        <v>130</v>
      </c>
      <c r="X31" s="72">
        <v>240</v>
      </c>
      <c r="Y31" s="71">
        <v>40</v>
      </c>
      <c r="Z31" s="64"/>
      <c r="AA31" s="63">
        <v>17</v>
      </c>
      <c r="AB31" s="64">
        <v>70</v>
      </c>
      <c r="AC31" s="101">
        <v>127</v>
      </c>
      <c r="AD31" s="71">
        <v>39</v>
      </c>
      <c r="AE31" s="64">
        <v>1</v>
      </c>
      <c r="AF31" s="63">
        <v>1</v>
      </c>
      <c r="AG31" s="64">
        <v>37</v>
      </c>
      <c r="AH31" s="63">
        <v>57</v>
      </c>
      <c r="AI31" s="101">
        <f>SUM(AD31:AH31)</f>
        <v>135</v>
      </c>
    </row>
    <row r="32" spans="1:35" x14ac:dyDescent="0.25">
      <c r="A32" s="25" t="s">
        <v>38</v>
      </c>
      <c r="B32" s="19">
        <v>9</v>
      </c>
      <c r="C32" s="6">
        <v>8</v>
      </c>
      <c r="D32" s="5">
        <v>3</v>
      </c>
      <c r="E32" s="6">
        <v>11</v>
      </c>
      <c r="F32" s="5">
        <v>22</v>
      </c>
      <c r="G32" s="45">
        <v>53</v>
      </c>
      <c r="H32" s="73">
        <v>10</v>
      </c>
      <c r="I32" s="66"/>
      <c r="J32" s="65">
        <v>4</v>
      </c>
      <c r="K32" s="66">
        <v>14</v>
      </c>
      <c r="L32" s="65">
        <v>76</v>
      </c>
      <c r="M32" s="74">
        <v>104</v>
      </c>
      <c r="N32" s="73">
        <v>10</v>
      </c>
      <c r="O32" s="66"/>
      <c r="P32" s="65">
        <v>45</v>
      </c>
      <c r="Q32" s="66">
        <v>68</v>
      </c>
      <c r="R32" s="95">
        <v>123</v>
      </c>
      <c r="S32" s="73">
        <v>66</v>
      </c>
      <c r="T32" s="66"/>
      <c r="U32" s="65">
        <v>1</v>
      </c>
      <c r="V32" s="66">
        <v>16</v>
      </c>
      <c r="W32" s="65">
        <v>82</v>
      </c>
      <c r="X32" s="74">
        <v>165</v>
      </c>
      <c r="Y32" s="75">
        <v>27</v>
      </c>
      <c r="Z32" s="57"/>
      <c r="AA32" s="67">
        <v>17</v>
      </c>
      <c r="AB32" s="57">
        <v>54</v>
      </c>
      <c r="AC32" s="101">
        <v>98</v>
      </c>
      <c r="AD32" s="73">
        <v>24</v>
      </c>
      <c r="AE32" s="66"/>
      <c r="AF32" s="65">
        <v>1</v>
      </c>
      <c r="AG32" s="66">
        <v>37</v>
      </c>
      <c r="AH32" s="65">
        <v>40</v>
      </c>
      <c r="AI32" s="101">
        <f t="shared" ref="AI32:AI47" si="0">SUM(AD32:AH32)</f>
        <v>102</v>
      </c>
    </row>
    <row r="33" spans="1:35" x14ac:dyDescent="0.25">
      <c r="A33" s="26" t="s">
        <v>9</v>
      </c>
      <c r="B33" s="18">
        <v>7</v>
      </c>
      <c r="C33" s="4"/>
      <c r="D33" s="3"/>
      <c r="E33" s="4"/>
      <c r="F33" s="3">
        <v>13</v>
      </c>
      <c r="G33" s="46">
        <v>20</v>
      </c>
      <c r="H33" s="75">
        <v>19</v>
      </c>
      <c r="I33" s="57">
        <v>1</v>
      </c>
      <c r="J33" s="67"/>
      <c r="K33" s="57"/>
      <c r="L33" s="67">
        <v>22</v>
      </c>
      <c r="M33" s="60">
        <v>42</v>
      </c>
      <c r="N33" s="75">
        <v>11</v>
      </c>
      <c r="O33" s="57">
        <v>1</v>
      </c>
      <c r="P33" s="67"/>
      <c r="Q33" s="57">
        <v>13</v>
      </c>
      <c r="R33" s="96">
        <v>25</v>
      </c>
      <c r="S33" s="75">
        <v>15</v>
      </c>
      <c r="T33" s="57">
        <v>11</v>
      </c>
      <c r="U33" s="67"/>
      <c r="V33" s="57"/>
      <c r="W33" s="67">
        <v>30</v>
      </c>
      <c r="X33" s="60">
        <v>56</v>
      </c>
      <c r="Y33" s="73">
        <v>13</v>
      </c>
      <c r="Z33" s="66"/>
      <c r="AA33" s="65"/>
      <c r="AB33" s="66">
        <v>16</v>
      </c>
      <c r="AC33" s="101">
        <v>29</v>
      </c>
      <c r="AD33" s="75">
        <v>15</v>
      </c>
      <c r="AE33" s="57">
        <v>1</v>
      </c>
      <c r="AF33" s="67"/>
      <c r="AG33" s="57"/>
      <c r="AH33" s="67">
        <v>17</v>
      </c>
      <c r="AI33" s="101">
        <f t="shared" si="0"/>
        <v>33</v>
      </c>
    </row>
    <row r="34" spans="1:35" x14ac:dyDescent="0.25">
      <c r="A34" s="7" t="s">
        <v>45</v>
      </c>
      <c r="B34" s="18"/>
      <c r="C34" s="4"/>
      <c r="D34" s="3"/>
      <c r="E34" s="4"/>
      <c r="F34" s="3"/>
      <c r="G34" s="46"/>
      <c r="H34" s="75"/>
      <c r="I34" s="57"/>
      <c r="J34" s="67"/>
      <c r="K34" s="57"/>
      <c r="L34" s="67"/>
      <c r="M34" s="60"/>
      <c r="N34" s="75"/>
      <c r="O34" s="57"/>
      <c r="P34" s="67"/>
      <c r="Q34" s="57"/>
      <c r="R34" s="96"/>
      <c r="S34" s="75"/>
      <c r="T34" s="57"/>
      <c r="U34" s="67"/>
      <c r="V34" s="57"/>
      <c r="W34" s="67">
        <v>1</v>
      </c>
      <c r="X34" s="60">
        <v>1</v>
      </c>
      <c r="Y34" s="107"/>
      <c r="Z34" s="106"/>
      <c r="AA34" s="105"/>
      <c r="AB34" s="106"/>
      <c r="AC34" s="101">
        <v>0</v>
      </c>
      <c r="AD34" s="75"/>
      <c r="AE34" s="57"/>
      <c r="AF34" s="67"/>
      <c r="AG34" s="57"/>
      <c r="AH34" s="67"/>
      <c r="AI34" s="101">
        <f t="shared" si="0"/>
        <v>0</v>
      </c>
    </row>
    <row r="35" spans="1:35" x14ac:dyDescent="0.25">
      <c r="A35" s="25" t="s">
        <v>18</v>
      </c>
      <c r="B35" s="18"/>
      <c r="C35" s="4"/>
      <c r="D35" s="3"/>
      <c r="E35" s="4"/>
      <c r="F35" s="3">
        <v>12</v>
      </c>
      <c r="G35" s="46">
        <v>12</v>
      </c>
      <c r="H35" s="75"/>
      <c r="I35" s="57">
        <v>1</v>
      </c>
      <c r="J35" s="67"/>
      <c r="K35" s="57"/>
      <c r="L35" s="67">
        <v>10</v>
      </c>
      <c r="M35" s="60">
        <v>11</v>
      </c>
      <c r="N35" s="75"/>
      <c r="O35" s="57"/>
      <c r="P35" s="67"/>
      <c r="Q35" s="57">
        <v>5</v>
      </c>
      <c r="R35" s="96">
        <v>5</v>
      </c>
      <c r="S35" s="73"/>
      <c r="T35" s="66"/>
      <c r="U35" s="65"/>
      <c r="V35" s="66">
        <v>1</v>
      </c>
      <c r="W35" s="65">
        <v>17</v>
      </c>
      <c r="X35" s="74">
        <v>18</v>
      </c>
      <c r="Y35" s="107"/>
      <c r="Z35" s="106"/>
      <c r="AA35" s="105"/>
      <c r="AB35" s="106"/>
      <c r="AC35" s="101">
        <v>0</v>
      </c>
      <c r="AD35" s="75"/>
      <c r="AE35" s="57"/>
      <c r="AF35" s="67"/>
      <c r="AG35" s="57"/>
      <c r="AH35" s="67"/>
      <c r="AI35" s="101">
        <f t="shared" si="0"/>
        <v>0</v>
      </c>
    </row>
    <row r="36" spans="1:35" x14ac:dyDescent="0.25">
      <c r="A36" s="24" t="s">
        <v>10</v>
      </c>
      <c r="B36" s="17">
        <v>2</v>
      </c>
      <c r="C36" s="10">
        <v>1</v>
      </c>
      <c r="D36" s="9"/>
      <c r="E36" s="10">
        <v>2</v>
      </c>
      <c r="F36" s="9">
        <v>1</v>
      </c>
      <c r="G36" s="44">
        <v>6</v>
      </c>
      <c r="H36" s="71">
        <v>5</v>
      </c>
      <c r="I36" s="64"/>
      <c r="J36" s="63"/>
      <c r="K36" s="64">
        <v>2</v>
      </c>
      <c r="L36" s="63">
        <v>22</v>
      </c>
      <c r="M36" s="72">
        <v>29</v>
      </c>
      <c r="N36" s="71">
        <v>7</v>
      </c>
      <c r="O36" s="64"/>
      <c r="P36" s="63">
        <v>45</v>
      </c>
      <c r="Q36" s="64">
        <v>32</v>
      </c>
      <c r="R36" s="94">
        <v>84</v>
      </c>
      <c r="S36" s="78">
        <v>4</v>
      </c>
      <c r="T36" s="56">
        <v>1</v>
      </c>
      <c r="U36" s="69">
        <v>9</v>
      </c>
      <c r="V36" s="56">
        <v>8</v>
      </c>
      <c r="W36" s="69">
        <v>22</v>
      </c>
      <c r="X36" s="59">
        <v>44</v>
      </c>
      <c r="Y36" s="71">
        <v>4</v>
      </c>
      <c r="Z36" s="64">
        <v>9</v>
      </c>
      <c r="AA36" s="63">
        <v>20</v>
      </c>
      <c r="AB36" s="64">
        <v>17</v>
      </c>
      <c r="AC36" s="101">
        <v>50</v>
      </c>
      <c r="AD36" s="78">
        <v>1</v>
      </c>
      <c r="AE36" s="56"/>
      <c r="AF36" s="69">
        <v>2</v>
      </c>
      <c r="AG36" s="56">
        <v>6</v>
      </c>
      <c r="AH36" s="69">
        <v>2</v>
      </c>
      <c r="AI36" s="101">
        <f t="shared" si="0"/>
        <v>11</v>
      </c>
    </row>
    <row r="37" spans="1:35" x14ac:dyDescent="0.25">
      <c r="A37" s="25" t="s">
        <v>11</v>
      </c>
      <c r="B37" s="18">
        <v>2</v>
      </c>
      <c r="C37" s="4">
        <v>1</v>
      </c>
      <c r="D37" s="3"/>
      <c r="E37" s="4">
        <v>2</v>
      </c>
      <c r="F37" s="3">
        <v>1</v>
      </c>
      <c r="G37" s="46">
        <v>6</v>
      </c>
      <c r="H37" s="75">
        <v>3</v>
      </c>
      <c r="I37" s="57"/>
      <c r="J37" s="67"/>
      <c r="K37" s="57">
        <v>2</v>
      </c>
      <c r="L37" s="67">
        <v>20</v>
      </c>
      <c r="M37" s="60">
        <v>25</v>
      </c>
      <c r="N37" s="75">
        <v>7</v>
      </c>
      <c r="O37" s="57"/>
      <c r="P37" s="67">
        <v>44</v>
      </c>
      <c r="Q37" s="57">
        <v>32</v>
      </c>
      <c r="R37" s="96">
        <v>83</v>
      </c>
      <c r="S37" s="73">
        <v>4</v>
      </c>
      <c r="T37" s="66">
        <v>1</v>
      </c>
      <c r="U37" s="65">
        <v>9</v>
      </c>
      <c r="V37" s="66">
        <v>7</v>
      </c>
      <c r="W37" s="65">
        <v>22</v>
      </c>
      <c r="X37" s="74">
        <v>43</v>
      </c>
      <c r="Y37" s="75">
        <v>4</v>
      </c>
      <c r="Z37" s="57">
        <v>9</v>
      </c>
      <c r="AA37" s="67">
        <v>19</v>
      </c>
      <c r="AB37" s="57">
        <v>16</v>
      </c>
      <c r="AC37" s="101">
        <v>48</v>
      </c>
      <c r="AD37" s="73">
        <v>1</v>
      </c>
      <c r="AE37" s="66"/>
      <c r="AF37" s="65">
        <v>2</v>
      </c>
      <c r="AG37" s="66">
        <v>6</v>
      </c>
      <c r="AH37" s="65">
        <v>2</v>
      </c>
      <c r="AI37" s="101">
        <f t="shared" si="0"/>
        <v>11</v>
      </c>
    </row>
    <row r="38" spans="1:35" x14ac:dyDescent="0.25">
      <c r="A38" s="26" t="s">
        <v>19</v>
      </c>
      <c r="B38" s="35"/>
      <c r="C38" s="36"/>
      <c r="D38" s="37"/>
      <c r="E38" s="36"/>
      <c r="F38" s="37"/>
      <c r="G38" s="47"/>
      <c r="H38" s="73">
        <v>2</v>
      </c>
      <c r="I38" s="66"/>
      <c r="J38" s="65"/>
      <c r="K38" s="66"/>
      <c r="L38" s="65">
        <v>2</v>
      </c>
      <c r="M38" s="74">
        <v>4</v>
      </c>
      <c r="N38" s="73"/>
      <c r="O38" s="66"/>
      <c r="P38" s="65">
        <v>1</v>
      </c>
      <c r="Q38" s="66"/>
      <c r="R38" s="95">
        <v>1</v>
      </c>
      <c r="S38" s="75"/>
      <c r="T38" s="57"/>
      <c r="U38" s="67"/>
      <c r="V38" s="57">
        <v>1</v>
      </c>
      <c r="W38" s="67"/>
      <c r="X38" s="60">
        <v>1</v>
      </c>
      <c r="Y38" s="73"/>
      <c r="Z38" s="66"/>
      <c r="AA38" s="65">
        <v>1</v>
      </c>
      <c r="AB38" s="66">
        <v>1</v>
      </c>
      <c r="AC38" s="101">
        <v>2</v>
      </c>
      <c r="AD38" s="76"/>
      <c r="AE38" s="108"/>
      <c r="AF38" s="68"/>
      <c r="AG38" s="108"/>
      <c r="AH38" s="68"/>
      <c r="AI38" s="101">
        <f t="shared" si="0"/>
        <v>0</v>
      </c>
    </row>
    <row r="39" spans="1:35" x14ac:dyDescent="0.25">
      <c r="A39" s="25" t="s">
        <v>27</v>
      </c>
      <c r="B39" s="35"/>
      <c r="C39" s="36"/>
      <c r="D39" s="37"/>
      <c r="E39" s="36"/>
      <c r="F39" s="37"/>
      <c r="G39" s="47"/>
      <c r="H39" s="76"/>
      <c r="J39" s="68"/>
      <c r="L39" s="68"/>
      <c r="M39" s="77"/>
      <c r="N39" s="76"/>
      <c r="P39" s="68"/>
      <c r="R39" s="97"/>
      <c r="S39" s="91"/>
      <c r="T39" s="90"/>
      <c r="U39" s="89"/>
      <c r="V39" s="90"/>
      <c r="W39" s="89"/>
      <c r="X39" s="102"/>
      <c r="Y39" s="76"/>
      <c r="Z39" s="108"/>
      <c r="AA39" s="68"/>
      <c r="AB39" s="108"/>
      <c r="AC39" s="101">
        <v>0</v>
      </c>
      <c r="AD39" s="76"/>
      <c r="AE39" s="108"/>
      <c r="AF39" s="68"/>
      <c r="AG39" s="108"/>
      <c r="AH39" s="68"/>
      <c r="AI39" s="101">
        <f t="shared" si="0"/>
        <v>0</v>
      </c>
    </row>
    <row r="40" spans="1:35" x14ac:dyDescent="0.25">
      <c r="A40" s="24" t="s">
        <v>12</v>
      </c>
      <c r="B40" s="17"/>
      <c r="C40" s="10">
        <v>2</v>
      </c>
      <c r="D40" s="9"/>
      <c r="E40" s="10">
        <v>14</v>
      </c>
      <c r="F40" s="9">
        <v>1</v>
      </c>
      <c r="G40" s="44">
        <v>17</v>
      </c>
      <c r="H40" s="78"/>
      <c r="I40" s="56">
        <v>1</v>
      </c>
      <c r="J40" s="69"/>
      <c r="K40" s="56">
        <v>18</v>
      </c>
      <c r="L40" s="69">
        <v>6</v>
      </c>
      <c r="M40" s="59">
        <v>25</v>
      </c>
      <c r="N40" s="78">
        <v>1</v>
      </c>
      <c r="O40" s="56"/>
      <c r="P40" s="69">
        <v>11</v>
      </c>
      <c r="Q40" s="56">
        <v>5</v>
      </c>
      <c r="R40" s="98">
        <v>17</v>
      </c>
      <c r="S40" s="71"/>
      <c r="T40" s="64"/>
      <c r="U40" s="63"/>
      <c r="V40" s="64">
        <v>15</v>
      </c>
      <c r="W40" s="63">
        <v>35</v>
      </c>
      <c r="X40" s="72">
        <v>50</v>
      </c>
      <c r="Y40" s="78"/>
      <c r="Z40" s="56"/>
      <c r="AA40" s="69">
        <v>3</v>
      </c>
      <c r="AB40" s="56">
        <v>48</v>
      </c>
      <c r="AC40" s="101">
        <v>51</v>
      </c>
      <c r="AD40" s="78"/>
      <c r="AE40" s="56">
        <v>2</v>
      </c>
      <c r="AF40" s="69"/>
      <c r="AG40" s="56">
        <v>1</v>
      </c>
      <c r="AH40" s="69">
        <v>6</v>
      </c>
      <c r="AI40" s="101">
        <f t="shared" si="0"/>
        <v>9</v>
      </c>
    </row>
    <row r="41" spans="1:35" x14ac:dyDescent="0.25">
      <c r="A41" s="25" t="s">
        <v>13</v>
      </c>
      <c r="B41" s="18"/>
      <c r="C41" s="4">
        <v>2</v>
      </c>
      <c r="D41" s="3"/>
      <c r="E41" s="4"/>
      <c r="F41" s="3"/>
      <c r="G41" s="46">
        <v>2</v>
      </c>
      <c r="H41" s="79"/>
      <c r="I41" s="80"/>
      <c r="J41" s="70"/>
      <c r="K41" s="80"/>
      <c r="L41" s="70"/>
      <c r="M41" s="77"/>
      <c r="N41" s="79"/>
      <c r="O41" s="80"/>
      <c r="P41" s="70"/>
      <c r="Q41" s="80"/>
      <c r="R41" s="97"/>
      <c r="S41" s="75"/>
      <c r="T41" s="57"/>
      <c r="U41" s="67"/>
      <c r="V41" s="57"/>
      <c r="W41" s="67">
        <v>20</v>
      </c>
      <c r="X41" s="60">
        <v>20</v>
      </c>
      <c r="Y41" s="73"/>
      <c r="Z41" s="66"/>
      <c r="AA41" s="65"/>
      <c r="AB41" s="66">
        <v>42</v>
      </c>
      <c r="AC41" s="101">
        <v>42</v>
      </c>
      <c r="AD41" s="79"/>
      <c r="AE41" s="116"/>
      <c r="AF41" s="70"/>
      <c r="AG41" s="116"/>
      <c r="AH41" s="70"/>
      <c r="AI41" s="101">
        <f t="shared" si="0"/>
        <v>0</v>
      </c>
    </row>
    <row r="42" spans="1:35" x14ac:dyDescent="0.25">
      <c r="A42" s="26" t="s">
        <v>14</v>
      </c>
      <c r="B42" s="19"/>
      <c r="C42" s="6"/>
      <c r="D42" s="5"/>
      <c r="E42" s="6">
        <v>14</v>
      </c>
      <c r="F42" s="5">
        <v>1</v>
      </c>
      <c r="G42" s="45">
        <v>15</v>
      </c>
      <c r="H42" s="73"/>
      <c r="I42" s="66"/>
      <c r="J42" s="65"/>
      <c r="K42" s="66">
        <v>14</v>
      </c>
      <c r="L42" s="65">
        <v>6</v>
      </c>
      <c r="M42" s="74">
        <v>20</v>
      </c>
      <c r="N42" s="73">
        <v>1</v>
      </c>
      <c r="O42" s="66"/>
      <c r="P42" s="65">
        <v>10</v>
      </c>
      <c r="Q42" s="66">
        <v>5</v>
      </c>
      <c r="R42" s="95">
        <v>16</v>
      </c>
      <c r="S42" s="73"/>
      <c r="T42" s="66"/>
      <c r="U42" s="65"/>
      <c r="V42" s="66">
        <v>13</v>
      </c>
      <c r="W42" s="65">
        <v>6</v>
      </c>
      <c r="X42" s="74">
        <v>19</v>
      </c>
      <c r="Y42" s="75"/>
      <c r="Z42" s="57"/>
      <c r="AA42" s="67"/>
      <c r="AB42" s="57">
        <v>1</v>
      </c>
      <c r="AC42" s="101">
        <v>1</v>
      </c>
      <c r="AD42" s="73"/>
      <c r="AE42" s="66">
        <v>2</v>
      </c>
      <c r="AF42" s="65"/>
      <c r="AG42" s="66">
        <v>1</v>
      </c>
      <c r="AH42" s="65"/>
      <c r="AI42" s="101">
        <f t="shared" si="0"/>
        <v>3</v>
      </c>
    </row>
    <row r="43" spans="1:35" x14ac:dyDescent="0.25">
      <c r="A43" s="25" t="s">
        <v>15</v>
      </c>
      <c r="B43" s="38"/>
      <c r="C43" s="39"/>
      <c r="D43" s="40"/>
      <c r="E43" s="39"/>
      <c r="F43" s="40"/>
      <c r="G43" s="48"/>
      <c r="H43" s="76"/>
      <c r="J43" s="68"/>
      <c r="L43" s="68"/>
      <c r="M43" s="77"/>
      <c r="N43" s="75"/>
      <c r="O43" s="57"/>
      <c r="P43" s="67">
        <v>1</v>
      </c>
      <c r="Q43" s="57"/>
      <c r="R43" s="96">
        <v>1</v>
      </c>
      <c r="S43" s="75"/>
      <c r="T43" s="57"/>
      <c r="U43" s="67"/>
      <c r="V43" s="57">
        <v>2</v>
      </c>
      <c r="W43" s="67"/>
      <c r="X43" s="60">
        <v>2</v>
      </c>
      <c r="Y43" s="73"/>
      <c r="Z43" s="66"/>
      <c r="AA43" s="65">
        <v>3</v>
      </c>
      <c r="AB43" s="66"/>
      <c r="AC43" s="101">
        <v>3</v>
      </c>
      <c r="AD43" s="76"/>
      <c r="AE43" s="108"/>
      <c r="AF43" s="68"/>
      <c r="AG43" s="108"/>
      <c r="AH43" s="68"/>
      <c r="AI43" s="101">
        <f t="shared" si="0"/>
        <v>0</v>
      </c>
    </row>
    <row r="44" spans="1:35" x14ac:dyDescent="0.25">
      <c r="A44" s="26" t="s">
        <v>24</v>
      </c>
      <c r="B44" s="38"/>
      <c r="C44" s="39"/>
      <c r="D44" s="40"/>
      <c r="E44" s="39"/>
      <c r="F44" s="40"/>
      <c r="G44" s="48"/>
      <c r="H44" s="75"/>
      <c r="I44" s="57">
        <v>1</v>
      </c>
      <c r="J44" s="67"/>
      <c r="K44" s="57">
        <v>4</v>
      </c>
      <c r="L44" s="67"/>
      <c r="M44" s="60">
        <v>5</v>
      </c>
      <c r="N44" s="91"/>
      <c r="O44" s="90"/>
      <c r="P44" s="89"/>
      <c r="Q44" s="90"/>
      <c r="R44" s="99"/>
      <c r="S44" s="73"/>
      <c r="T44" s="66"/>
      <c r="U44" s="65"/>
      <c r="V44" s="66"/>
      <c r="W44" s="65">
        <v>9</v>
      </c>
      <c r="X44" s="74">
        <v>9</v>
      </c>
      <c r="Y44" s="75"/>
      <c r="Z44" s="57"/>
      <c r="AA44" s="67"/>
      <c r="AB44" s="57">
        <v>5</v>
      </c>
      <c r="AC44" s="101">
        <v>5</v>
      </c>
      <c r="AD44" s="75"/>
      <c r="AE44" s="57"/>
      <c r="AF44" s="67"/>
      <c r="AG44" s="57"/>
      <c r="AH44" s="67">
        <v>6</v>
      </c>
      <c r="AI44" s="101">
        <f t="shared" si="0"/>
        <v>6</v>
      </c>
    </row>
    <row r="45" spans="1:35" x14ac:dyDescent="0.25">
      <c r="A45" s="24" t="s">
        <v>6</v>
      </c>
      <c r="B45" s="17">
        <v>80</v>
      </c>
      <c r="C45" s="10">
        <v>1</v>
      </c>
      <c r="D45" s="9"/>
      <c r="E45" s="10"/>
      <c r="F45" s="9"/>
      <c r="G45" s="44">
        <v>81</v>
      </c>
      <c r="H45" s="71">
        <v>61</v>
      </c>
      <c r="I45" s="64"/>
      <c r="J45" s="63"/>
      <c r="K45" s="64"/>
      <c r="L45" s="63"/>
      <c r="M45" s="72">
        <v>61</v>
      </c>
      <c r="N45" s="71">
        <v>58</v>
      </c>
      <c r="O45" s="64"/>
      <c r="P45" s="63"/>
      <c r="Q45" s="64">
        <v>1</v>
      </c>
      <c r="R45" s="94">
        <v>59</v>
      </c>
      <c r="S45" s="71">
        <v>61</v>
      </c>
      <c r="T45" s="64"/>
      <c r="U45" s="63"/>
      <c r="V45" s="64"/>
      <c r="W45" s="63">
        <v>4</v>
      </c>
      <c r="X45" s="72">
        <v>65</v>
      </c>
      <c r="Y45" s="71">
        <v>80</v>
      </c>
      <c r="Z45" s="64"/>
      <c r="AA45" s="63"/>
      <c r="AB45" s="64"/>
      <c r="AC45" s="101">
        <v>80</v>
      </c>
      <c r="AD45" s="71">
        <v>83</v>
      </c>
      <c r="AE45" s="64"/>
      <c r="AF45" s="63"/>
      <c r="AG45" s="64"/>
      <c r="AH45" s="63"/>
      <c r="AI45" s="101">
        <f t="shared" si="0"/>
        <v>83</v>
      </c>
    </row>
    <row r="46" spans="1:35" ht="15.75" thickBot="1" x14ac:dyDescent="0.3">
      <c r="A46" s="25" t="s">
        <v>7</v>
      </c>
      <c r="B46" s="18">
        <v>80</v>
      </c>
      <c r="C46" s="4">
        <v>1</v>
      </c>
      <c r="D46" s="3"/>
      <c r="E46" s="4"/>
      <c r="F46" s="3"/>
      <c r="G46" s="46">
        <v>81</v>
      </c>
      <c r="H46" s="75">
        <v>61</v>
      </c>
      <c r="I46" s="57"/>
      <c r="J46" s="67"/>
      <c r="K46" s="57"/>
      <c r="L46" s="67"/>
      <c r="M46" s="60">
        <v>61</v>
      </c>
      <c r="N46" s="75">
        <v>58</v>
      </c>
      <c r="O46" s="57"/>
      <c r="P46" s="67"/>
      <c r="Q46" s="57">
        <v>1</v>
      </c>
      <c r="R46" s="96">
        <v>59</v>
      </c>
      <c r="S46" s="75">
        <v>61</v>
      </c>
      <c r="T46" s="57"/>
      <c r="U46" s="67"/>
      <c r="V46" s="57"/>
      <c r="W46" s="67">
        <v>4</v>
      </c>
      <c r="X46" s="60">
        <v>65</v>
      </c>
      <c r="Y46" s="75">
        <v>80</v>
      </c>
      <c r="Z46" s="57"/>
      <c r="AA46" s="67"/>
      <c r="AB46" s="57"/>
      <c r="AC46" s="101">
        <v>80</v>
      </c>
      <c r="AD46" s="75">
        <v>83</v>
      </c>
      <c r="AE46" s="57"/>
      <c r="AF46" s="67"/>
      <c r="AG46" s="57"/>
      <c r="AH46" s="67"/>
      <c r="AI46" s="101">
        <f t="shared" si="0"/>
        <v>83</v>
      </c>
    </row>
    <row r="47" spans="1:35" ht="16.5" thickTop="1" thickBot="1" x14ac:dyDescent="0.3">
      <c r="A47" s="27" t="s">
        <v>5</v>
      </c>
      <c r="B47" s="20">
        <v>98</v>
      </c>
      <c r="C47" s="21">
        <v>12</v>
      </c>
      <c r="D47" s="22">
        <v>3</v>
      </c>
      <c r="E47" s="21">
        <v>27</v>
      </c>
      <c r="F47" s="22">
        <v>49</v>
      </c>
      <c r="G47" s="41">
        <v>189</v>
      </c>
      <c r="H47" s="81">
        <v>95</v>
      </c>
      <c r="I47" s="61">
        <v>3</v>
      </c>
      <c r="J47" s="82">
        <v>4</v>
      </c>
      <c r="K47" s="61">
        <v>34</v>
      </c>
      <c r="L47" s="82">
        <v>136</v>
      </c>
      <c r="M47" s="62">
        <v>272</v>
      </c>
      <c r="N47" s="81">
        <v>87</v>
      </c>
      <c r="O47" s="61">
        <v>1</v>
      </c>
      <c r="P47" s="82">
        <v>101</v>
      </c>
      <c r="Q47" s="61">
        <v>124</v>
      </c>
      <c r="R47" s="92">
        <v>313</v>
      </c>
      <c r="S47" s="81">
        <v>146</v>
      </c>
      <c r="T47" s="61">
        <v>12</v>
      </c>
      <c r="U47" s="82">
        <v>10</v>
      </c>
      <c r="V47" s="61">
        <v>40</v>
      </c>
      <c r="W47" s="82">
        <v>191</v>
      </c>
      <c r="X47" s="62">
        <v>399</v>
      </c>
      <c r="Y47" s="81">
        <v>124</v>
      </c>
      <c r="Z47" s="61">
        <v>9</v>
      </c>
      <c r="AA47" s="82">
        <v>40</v>
      </c>
      <c r="AB47" s="61">
        <v>135</v>
      </c>
      <c r="AC47" s="109">
        <v>308</v>
      </c>
      <c r="AD47" s="81">
        <v>123</v>
      </c>
      <c r="AE47" s="61">
        <v>3</v>
      </c>
      <c r="AF47" s="82">
        <v>3</v>
      </c>
      <c r="AG47" s="61">
        <v>44</v>
      </c>
      <c r="AH47" s="82">
        <v>65</v>
      </c>
      <c r="AI47" s="109">
        <f t="shared" si="0"/>
        <v>238</v>
      </c>
    </row>
    <row r="48" spans="1:35" x14ac:dyDescent="0.25">
      <c r="R48" s="93"/>
    </row>
    <row r="49" spans="18:18" x14ac:dyDescent="0.25">
      <c r="R49" s="93"/>
    </row>
    <row r="50" spans="18:18" x14ac:dyDescent="0.25">
      <c r="R50" s="93"/>
    </row>
    <row r="51" spans="18:18" x14ac:dyDescent="0.25">
      <c r="R51" s="93"/>
    </row>
  </sheetData>
  <mergeCells count="23">
    <mergeCell ref="AD29:AH29"/>
    <mergeCell ref="AI29:AI30"/>
    <mergeCell ref="S29:W29"/>
    <mergeCell ref="B29:F29"/>
    <mergeCell ref="G29:G30"/>
    <mergeCell ref="B6:F6"/>
    <mergeCell ref="G6:G7"/>
    <mergeCell ref="AI6:AI7"/>
    <mergeCell ref="AD6:AD7"/>
    <mergeCell ref="AE6:AH6"/>
    <mergeCell ref="H29:L29"/>
    <mergeCell ref="M29:M30"/>
    <mergeCell ref="N29:Q29"/>
    <mergeCell ref="R29:R30"/>
    <mergeCell ref="H6:L6"/>
    <mergeCell ref="N6:R6"/>
    <mergeCell ref="T6:X6"/>
    <mergeCell ref="Z6:AC6"/>
    <mergeCell ref="M6:M7"/>
    <mergeCell ref="AC29:AC30"/>
    <mergeCell ref="Y29:AB29"/>
    <mergeCell ref="S6:S7"/>
    <mergeCell ref="Y6:Y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</vt:vector>
  </HeadingPairs>
  <TitlesOfParts>
    <vt:vector size="4" baseType="lpstr">
      <vt:lpstr>REPORTE</vt:lpstr>
      <vt:lpstr>DETALLE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dcterms:created xsi:type="dcterms:W3CDTF">2025-02-13T17:24:59Z</dcterms:created>
  <dcterms:modified xsi:type="dcterms:W3CDTF">2026-01-14T19:59:14Z</dcterms:modified>
</cp:coreProperties>
</file>