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MATERNO\"/>
    </mc:Choice>
  </mc:AlternateContent>
  <xr:revisionPtr revIDLastSave="0" documentId="13_ncr:1_{9E6B9302-1CE4-48CA-A4AF-28C946040D76}" xr6:coauthVersionLast="47" xr6:coauthVersionMax="47" xr10:uidLastSave="{00000000-0000-0000-0000-000000000000}"/>
  <bookViews>
    <workbookView xWindow="-120" yWindow="-120" windowWidth="29040" windowHeight="15840" tabRatio="818" activeTab="17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PARTOS" sheetId="17" r:id="rId17"/>
    <sheet name="Gráfico1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1" l="1"/>
  <c r="C38" i="11"/>
  <c r="E38" i="6"/>
  <c r="C38" i="6"/>
  <c r="M12" i="17"/>
  <c r="M11" i="17"/>
  <c r="M10" i="17"/>
  <c r="M9" i="17"/>
  <c r="M8" i="17"/>
  <c r="M7" i="17"/>
  <c r="M6" i="17"/>
  <c r="H13" i="17"/>
  <c r="M13" i="17" s="1"/>
  <c r="D95" i="16" l="1"/>
  <c r="C95" i="16"/>
  <c r="B95" i="16"/>
  <c r="G87" i="16"/>
  <c r="F87" i="16"/>
  <c r="E87" i="16"/>
  <c r="D87" i="16"/>
  <c r="C87" i="16"/>
  <c r="B87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T66" i="16"/>
  <c r="P66" i="16"/>
  <c r="O66" i="16"/>
  <c r="N66" i="16"/>
  <c r="I66" i="16"/>
  <c r="H66" i="16"/>
  <c r="G66" i="16"/>
  <c r="F66" i="16"/>
  <c r="E66" i="16"/>
  <c r="D66" i="16"/>
  <c r="C66" i="16"/>
  <c r="B66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B37" i="16"/>
  <c r="B36" i="16"/>
  <c r="B38" i="16" s="1"/>
  <c r="B35" i="16"/>
  <c r="K34" i="16"/>
  <c r="AA28" i="16"/>
  <c r="Z28" i="16"/>
  <c r="Y28" i="16"/>
  <c r="X28" i="16"/>
  <c r="W28" i="16"/>
  <c r="V28" i="16"/>
  <c r="U28" i="16"/>
  <c r="T28" i="16"/>
  <c r="S28" i="16"/>
  <c r="R28" i="16"/>
  <c r="Q28" i="16"/>
  <c r="I28" i="16"/>
  <c r="H28" i="16"/>
  <c r="G28" i="16"/>
  <c r="F28" i="16"/>
  <c r="E28" i="16"/>
  <c r="D28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6" i="16"/>
  <c r="D15" i="16"/>
  <c r="D14" i="16"/>
  <c r="D13" i="16"/>
  <c r="D17" i="16" s="1"/>
  <c r="D95" i="11" l="1"/>
  <c r="C95" i="11"/>
  <c r="B95" i="11"/>
  <c r="G87" i="11"/>
  <c r="F87" i="11"/>
  <c r="E87" i="11"/>
  <c r="D87" i="11"/>
  <c r="C87" i="11"/>
  <c r="B87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T66" i="11"/>
  <c r="P66" i="11"/>
  <c r="O66" i="11"/>
  <c r="N66" i="11"/>
  <c r="I66" i="11"/>
  <c r="H66" i="11"/>
  <c r="G66" i="11"/>
  <c r="F66" i="11"/>
  <c r="E66" i="11"/>
  <c r="D66" i="11"/>
  <c r="C66" i="11"/>
  <c r="B66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B37" i="11"/>
  <c r="B36" i="11"/>
  <c r="B35" i="11"/>
  <c r="K34" i="11"/>
  <c r="AA28" i="11"/>
  <c r="Z28" i="11"/>
  <c r="Y28" i="11"/>
  <c r="X28" i="11"/>
  <c r="W28" i="11"/>
  <c r="V28" i="11"/>
  <c r="U28" i="11"/>
  <c r="T28" i="11"/>
  <c r="S28" i="11"/>
  <c r="R28" i="11"/>
  <c r="Q28" i="11"/>
  <c r="I28" i="11"/>
  <c r="H28" i="11"/>
  <c r="G28" i="11"/>
  <c r="F28" i="11"/>
  <c r="E28" i="11"/>
  <c r="D28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6" i="11"/>
  <c r="D15" i="11"/>
  <c r="D14" i="11"/>
  <c r="D13" i="11"/>
  <c r="D17" i="11" s="1"/>
  <c r="B38" i="11" l="1"/>
  <c r="D95" i="6"/>
  <c r="C95" i="6"/>
  <c r="B95" i="6"/>
  <c r="G87" i="6"/>
  <c r="F87" i="6"/>
  <c r="E87" i="6"/>
  <c r="D87" i="6"/>
  <c r="C87" i="6"/>
  <c r="B87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T66" i="6"/>
  <c r="P66" i="6"/>
  <c r="O66" i="6"/>
  <c r="N66" i="6"/>
  <c r="I66" i="6"/>
  <c r="H66" i="6"/>
  <c r="G66" i="6"/>
  <c r="F66" i="6"/>
  <c r="E66" i="6"/>
  <c r="D66" i="6"/>
  <c r="C66" i="6"/>
  <c r="B6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B37" i="6"/>
  <c r="B36" i="6"/>
  <c r="B38" i="6" s="1"/>
  <c r="B35" i="6"/>
  <c r="K34" i="6"/>
  <c r="AA28" i="6"/>
  <c r="Z28" i="6"/>
  <c r="Y28" i="6"/>
  <c r="X28" i="6"/>
  <c r="W28" i="6"/>
  <c r="V28" i="6"/>
  <c r="U28" i="6"/>
  <c r="T28" i="6"/>
  <c r="S28" i="6"/>
  <c r="R28" i="6"/>
  <c r="Q28" i="6"/>
  <c r="I28" i="6"/>
  <c r="H28" i="6"/>
  <c r="G28" i="6"/>
  <c r="F28" i="6"/>
  <c r="E28" i="6"/>
  <c r="D2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6" i="6"/>
  <c r="D15" i="6"/>
  <c r="D14" i="6"/>
  <c r="D17" i="6" s="1"/>
  <c r="D13" i="6"/>
  <c r="D95" i="1" l="1"/>
  <c r="C95" i="1"/>
  <c r="B95" i="1"/>
  <c r="G87" i="1"/>
  <c r="F87" i="1"/>
  <c r="E87" i="1"/>
  <c r="D87" i="1"/>
  <c r="C87" i="1"/>
  <c r="B87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T66" i="1"/>
  <c r="P66" i="1"/>
  <c r="O66" i="1"/>
  <c r="N66" i="1"/>
  <c r="I66" i="1"/>
  <c r="H66" i="1"/>
  <c r="G66" i="1"/>
  <c r="F66" i="1"/>
  <c r="E66" i="1"/>
  <c r="D66" i="1"/>
  <c r="C66" i="1"/>
  <c r="B66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B37" i="1"/>
  <c r="B36" i="1"/>
  <c r="B38" i="1" s="1"/>
  <c r="B35" i="1"/>
  <c r="K34" i="1"/>
  <c r="AA28" i="1"/>
  <c r="Z28" i="1"/>
  <c r="Y28" i="1"/>
  <c r="X28" i="1"/>
  <c r="W28" i="1"/>
  <c r="V28" i="1"/>
  <c r="U28" i="1"/>
  <c r="T28" i="1"/>
  <c r="S28" i="1"/>
  <c r="R28" i="1"/>
  <c r="Q28" i="1"/>
  <c r="I28" i="1"/>
  <c r="H28" i="1"/>
  <c r="G28" i="1"/>
  <c r="F28" i="1"/>
  <c r="E28" i="1"/>
  <c r="D2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6" i="1"/>
  <c r="D15" i="1"/>
  <c r="D14" i="1"/>
  <c r="D13" i="1"/>
  <c r="D17" i="1" s="1"/>
  <c r="D95" i="15" l="1"/>
  <c r="C95" i="15"/>
  <c r="B95" i="15"/>
  <c r="G87" i="15"/>
  <c r="F87" i="15"/>
  <c r="E87" i="15"/>
  <c r="D87" i="15"/>
  <c r="C87" i="15"/>
  <c r="B87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T66" i="15"/>
  <c r="P66" i="15"/>
  <c r="O66" i="15"/>
  <c r="N66" i="15"/>
  <c r="I66" i="15"/>
  <c r="H66" i="15"/>
  <c r="G66" i="15"/>
  <c r="F66" i="15"/>
  <c r="E66" i="15"/>
  <c r="D66" i="15"/>
  <c r="C66" i="15"/>
  <c r="B66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F38" i="15"/>
  <c r="E38" i="15"/>
  <c r="D38" i="15"/>
  <c r="C38" i="15"/>
  <c r="B37" i="15"/>
  <c r="B36" i="15"/>
  <c r="B38" i="15" s="1"/>
  <c r="B35" i="15"/>
  <c r="K34" i="15"/>
  <c r="AA28" i="15"/>
  <c r="Z28" i="15"/>
  <c r="Y28" i="15"/>
  <c r="X28" i="15"/>
  <c r="W28" i="15"/>
  <c r="V28" i="15"/>
  <c r="U28" i="15"/>
  <c r="T28" i="15"/>
  <c r="S28" i="15"/>
  <c r="R28" i="15"/>
  <c r="Q28" i="15"/>
  <c r="I28" i="15"/>
  <c r="H28" i="15"/>
  <c r="G28" i="15"/>
  <c r="F28" i="15"/>
  <c r="E28" i="15"/>
  <c r="D28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6" i="15"/>
  <c r="D15" i="15"/>
  <c r="D14" i="15"/>
  <c r="D17" i="15" s="1"/>
  <c r="D13" i="15"/>
  <c r="D95" i="14" l="1"/>
  <c r="C95" i="14"/>
  <c r="B95" i="14"/>
  <c r="G87" i="14"/>
  <c r="F87" i="14"/>
  <c r="E87" i="14"/>
  <c r="D87" i="14"/>
  <c r="C87" i="14"/>
  <c r="B87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T66" i="14"/>
  <c r="P66" i="14"/>
  <c r="O66" i="14"/>
  <c r="N66" i="14"/>
  <c r="I66" i="14"/>
  <c r="H66" i="14"/>
  <c r="G66" i="14"/>
  <c r="F66" i="14"/>
  <c r="E66" i="14"/>
  <c r="D66" i="14"/>
  <c r="C66" i="14"/>
  <c r="B66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F38" i="14"/>
  <c r="E38" i="14"/>
  <c r="D38" i="14"/>
  <c r="C38" i="14"/>
  <c r="B37" i="14"/>
  <c r="B36" i="14"/>
  <c r="B38" i="14" s="1"/>
  <c r="B35" i="14"/>
  <c r="K34" i="14"/>
  <c r="AA28" i="14"/>
  <c r="Z28" i="14"/>
  <c r="Y28" i="14"/>
  <c r="X28" i="14"/>
  <c r="W28" i="14"/>
  <c r="V28" i="14"/>
  <c r="U28" i="14"/>
  <c r="T28" i="14"/>
  <c r="S28" i="14"/>
  <c r="R28" i="14"/>
  <c r="Q28" i="14"/>
  <c r="I28" i="14"/>
  <c r="H28" i="14"/>
  <c r="G28" i="14"/>
  <c r="F28" i="14"/>
  <c r="E28" i="14"/>
  <c r="D28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6" i="14"/>
  <c r="D15" i="14"/>
  <c r="D14" i="14"/>
  <c r="D17" i="14" s="1"/>
  <c r="D13" i="14"/>
  <c r="D95" i="13" l="1"/>
  <c r="C95" i="13"/>
  <c r="B95" i="13"/>
  <c r="G87" i="13"/>
  <c r="F87" i="13"/>
  <c r="E87" i="13"/>
  <c r="D87" i="13"/>
  <c r="C87" i="13"/>
  <c r="B87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T66" i="13"/>
  <c r="P66" i="13"/>
  <c r="O66" i="13"/>
  <c r="N66" i="13"/>
  <c r="I66" i="13"/>
  <c r="H66" i="13"/>
  <c r="G66" i="13"/>
  <c r="F66" i="13"/>
  <c r="E66" i="13"/>
  <c r="D66" i="13"/>
  <c r="C66" i="13"/>
  <c r="B66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F38" i="13"/>
  <c r="E38" i="13"/>
  <c r="D38" i="13"/>
  <c r="C38" i="13"/>
  <c r="B37" i="13"/>
  <c r="B38" i="13" s="1"/>
  <c r="B36" i="13"/>
  <c r="B35" i="13"/>
  <c r="K34" i="13"/>
  <c r="AA28" i="13"/>
  <c r="Z28" i="13"/>
  <c r="Y28" i="13"/>
  <c r="X28" i="13"/>
  <c r="W28" i="13"/>
  <c r="V28" i="13"/>
  <c r="U28" i="13"/>
  <c r="T28" i="13"/>
  <c r="S28" i="13"/>
  <c r="R28" i="13"/>
  <c r="Q28" i="13"/>
  <c r="I28" i="13"/>
  <c r="H28" i="13"/>
  <c r="G28" i="13"/>
  <c r="F28" i="13"/>
  <c r="E28" i="13"/>
  <c r="D28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6" i="13"/>
  <c r="D15" i="13"/>
  <c r="D17" i="13" s="1"/>
  <c r="D14" i="13"/>
  <c r="D13" i="13"/>
  <c r="D95" i="12" l="1"/>
  <c r="C95" i="12"/>
  <c r="B95" i="12"/>
  <c r="G87" i="12"/>
  <c r="F87" i="12"/>
  <c r="E87" i="12"/>
  <c r="D87" i="12"/>
  <c r="C87" i="12"/>
  <c r="B87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T66" i="12"/>
  <c r="P66" i="12"/>
  <c r="O66" i="12"/>
  <c r="N66" i="12"/>
  <c r="I66" i="12"/>
  <c r="H66" i="12"/>
  <c r="G66" i="12"/>
  <c r="F66" i="12"/>
  <c r="E66" i="12"/>
  <c r="D66" i="12"/>
  <c r="C66" i="12"/>
  <c r="B66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E38" i="12"/>
  <c r="C38" i="12"/>
  <c r="B37" i="12"/>
  <c r="B36" i="12"/>
  <c r="B38" i="12" s="1"/>
  <c r="B35" i="12"/>
  <c r="K34" i="12"/>
  <c r="AA28" i="12"/>
  <c r="Z28" i="12"/>
  <c r="Y28" i="12"/>
  <c r="X28" i="12"/>
  <c r="W28" i="12"/>
  <c r="V28" i="12"/>
  <c r="U28" i="12"/>
  <c r="T28" i="12"/>
  <c r="S28" i="12"/>
  <c r="R28" i="12"/>
  <c r="Q28" i="12"/>
  <c r="I28" i="12"/>
  <c r="H28" i="12"/>
  <c r="G28" i="12"/>
  <c r="F28" i="12"/>
  <c r="E28" i="12"/>
  <c r="D2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6" i="12"/>
  <c r="D15" i="12"/>
  <c r="D14" i="12"/>
  <c r="D13" i="12"/>
  <c r="D17" i="12" s="1"/>
  <c r="D95" i="10" l="1"/>
  <c r="C95" i="10"/>
  <c r="B95" i="10"/>
  <c r="G87" i="10"/>
  <c r="F87" i="10"/>
  <c r="E87" i="10"/>
  <c r="D87" i="10"/>
  <c r="C87" i="10"/>
  <c r="B87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T66" i="10"/>
  <c r="P66" i="10"/>
  <c r="O66" i="10"/>
  <c r="N66" i="10"/>
  <c r="I66" i="10"/>
  <c r="H66" i="10"/>
  <c r="G66" i="10"/>
  <c r="F66" i="10"/>
  <c r="E66" i="10"/>
  <c r="D66" i="10"/>
  <c r="C66" i="10"/>
  <c r="B66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F38" i="10"/>
  <c r="E38" i="10"/>
  <c r="D38" i="10"/>
  <c r="C38" i="10"/>
  <c r="B37" i="10"/>
  <c r="B36" i="10"/>
  <c r="B38" i="10" s="1"/>
  <c r="B35" i="10"/>
  <c r="K34" i="10"/>
  <c r="AA28" i="10"/>
  <c r="Z28" i="10"/>
  <c r="Y28" i="10"/>
  <c r="X28" i="10"/>
  <c r="W28" i="10"/>
  <c r="V28" i="10"/>
  <c r="U28" i="10"/>
  <c r="T28" i="10"/>
  <c r="S28" i="10"/>
  <c r="R28" i="10"/>
  <c r="Q28" i="10"/>
  <c r="I28" i="10"/>
  <c r="H28" i="10"/>
  <c r="G28" i="10"/>
  <c r="F28" i="10"/>
  <c r="E28" i="10"/>
  <c r="D28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6" i="10"/>
  <c r="D15" i="10"/>
  <c r="D14" i="10"/>
  <c r="D13" i="10"/>
  <c r="D17" i="10" s="1"/>
  <c r="D95" i="9" l="1"/>
  <c r="C95" i="9"/>
  <c r="B95" i="9"/>
  <c r="G87" i="9"/>
  <c r="F87" i="9"/>
  <c r="E87" i="9"/>
  <c r="D87" i="9"/>
  <c r="C87" i="9"/>
  <c r="B87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T66" i="9"/>
  <c r="P66" i="9"/>
  <c r="O66" i="9"/>
  <c r="N66" i="9"/>
  <c r="I66" i="9"/>
  <c r="H66" i="9"/>
  <c r="G66" i="9"/>
  <c r="F66" i="9"/>
  <c r="E66" i="9"/>
  <c r="D66" i="9"/>
  <c r="C66" i="9"/>
  <c r="B66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F38" i="9"/>
  <c r="E38" i="9"/>
  <c r="D38" i="9"/>
  <c r="C38" i="9"/>
  <c r="B37" i="9"/>
  <c r="B36" i="9"/>
  <c r="B38" i="9" s="1"/>
  <c r="B35" i="9"/>
  <c r="K34" i="9"/>
  <c r="AA28" i="9"/>
  <c r="Z28" i="9"/>
  <c r="Y28" i="9"/>
  <c r="X28" i="9"/>
  <c r="W28" i="9"/>
  <c r="V28" i="9"/>
  <c r="U28" i="9"/>
  <c r="T28" i="9"/>
  <c r="S28" i="9"/>
  <c r="R28" i="9"/>
  <c r="Q28" i="9"/>
  <c r="I28" i="9"/>
  <c r="H28" i="9"/>
  <c r="G28" i="9"/>
  <c r="F28" i="9"/>
  <c r="E28" i="9"/>
  <c r="D28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6" i="9"/>
  <c r="D15" i="9"/>
  <c r="D14" i="9"/>
  <c r="D17" i="9" s="1"/>
  <c r="D13" i="9"/>
  <c r="D95" i="8" l="1"/>
  <c r="C95" i="8"/>
  <c r="B95" i="8"/>
  <c r="G87" i="8"/>
  <c r="F87" i="8"/>
  <c r="E87" i="8"/>
  <c r="D87" i="8"/>
  <c r="C87" i="8"/>
  <c r="B87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T66" i="8"/>
  <c r="P66" i="8"/>
  <c r="O66" i="8"/>
  <c r="N66" i="8"/>
  <c r="I66" i="8"/>
  <c r="H66" i="8"/>
  <c r="G66" i="8"/>
  <c r="F66" i="8"/>
  <c r="E66" i="8"/>
  <c r="D66" i="8"/>
  <c r="C66" i="8"/>
  <c r="B66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E38" i="8"/>
  <c r="C38" i="8"/>
  <c r="B37" i="8"/>
  <c r="B36" i="8"/>
  <c r="B38" i="8" s="1"/>
  <c r="B35" i="8"/>
  <c r="K34" i="8"/>
  <c r="AA28" i="8"/>
  <c r="Z28" i="8"/>
  <c r="Y28" i="8"/>
  <c r="X28" i="8"/>
  <c r="W28" i="8"/>
  <c r="V28" i="8"/>
  <c r="U28" i="8"/>
  <c r="T28" i="8"/>
  <c r="S28" i="8"/>
  <c r="R28" i="8"/>
  <c r="Q28" i="8"/>
  <c r="I28" i="8"/>
  <c r="H28" i="8"/>
  <c r="G28" i="8"/>
  <c r="F28" i="8"/>
  <c r="E28" i="8"/>
  <c r="D28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6" i="8"/>
  <c r="D15" i="8"/>
  <c r="D14" i="8"/>
  <c r="D17" i="8" s="1"/>
  <c r="D13" i="8"/>
  <c r="D95" i="7" l="1"/>
  <c r="C95" i="7"/>
  <c r="B95" i="7"/>
  <c r="G87" i="7"/>
  <c r="F87" i="7"/>
  <c r="E87" i="7"/>
  <c r="D87" i="7"/>
  <c r="C87" i="7"/>
  <c r="B87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T66" i="7"/>
  <c r="P66" i="7"/>
  <c r="O66" i="7"/>
  <c r="N66" i="7"/>
  <c r="I66" i="7"/>
  <c r="H66" i="7"/>
  <c r="G66" i="7"/>
  <c r="F66" i="7"/>
  <c r="E66" i="7"/>
  <c r="D66" i="7"/>
  <c r="C66" i="7"/>
  <c r="B66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F38" i="7"/>
  <c r="E38" i="7"/>
  <c r="D38" i="7"/>
  <c r="C38" i="7"/>
  <c r="B37" i="7"/>
  <c r="B38" i="7" s="1"/>
  <c r="B36" i="7"/>
  <c r="B35" i="7"/>
  <c r="K34" i="7"/>
  <c r="AA28" i="7"/>
  <c r="Z28" i="7"/>
  <c r="Y28" i="7"/>
  <c r="X28" i="7"/>
  <c r="W28" i="7"/>
  <c r="V28" i="7"/>
  <c r="U28" i="7"/>
  <c r="T28" i="7"/>
  <c r="S28" i="7"/>
  <c r="R28" i="7"/>
  <c r="Q28" i="7"/>
  <c r="I28" i="7"/>
  <c r="H28" i="7"/>
  <c r="G28" i="7"/>
  <c r="F28" i="7"/>
  <c r="E28" i="7"/>
  <c r="D28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6" i="7"/>
  <c r="D15" i="7"/>
  <c r="D17" i="7" s="1"/>
  <c r="D14" i="7"/>
  <c r="D13" i="7"/>
  <c r="D95" i="5" l="1"/>
  <c r="C95" i="5"/>
  <c r="B95" i="5"/>
  <c r="G87" i="5"/>
  <c r="F87" i="5"/>
  <c r="E87" i="5"/>
  <c r="D87" i="5"/>
  <c r="C87" i="5"/>
  <c r="B87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T66" i="5"/>
  <c r="P66" i="5"/>
  <c r="O66" i="5"/>
  <c r="N66" i="5"/>
  <c r="I66" i="5"/>
  <c r="H66" i="5"/>
  <c r="G66" i="5"/>
  <c r="F66" i="5"/>
  <c r="E66" i="5"/>
  <c r="D66" i="5"/>
  <c r="C66" i="5"/>
  <c r="B66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38" i="5"/>
  <c r="E38" i="5"/>
  <c r="D38" i="5"/>
  <c r="C38" i="5"/>
  <c r="B37" i="5"/>
  <c r="B38" i="5" s="1"/>
  <c r="B36" i="5"/>
  <c r="B35" i="5"/>
  <c r="K34" i="5"/>
  <c r="AA28" i="5"/>
  <c r="Z28" i="5"/>
  <c r="Y28" i="5"/>
  <c r="X28" i="5"/>
  <c r="W28" i="5"/>
  <c r="V28" i="5"/>
  <c r="U28" i="5"/>
  <c r="T28" i="5"/>
  <c r="S28" i="5"/>
  <c r="R28" i="5"/>
  <c r="Q28" i="5"/>
  <c r="I28" i="5"/>
  <c r="H28" i="5"/>
  <c r="G28" i="5"/>
  <c r="F28" i="5"/>
  <c r="E28" i="5"/>
  <c r="D2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6" i="5"/>
  <c r="D15" i="5"/>
  <c r="D17" i="5" s="1"/>
  <c r="D14" i="5"/>
  <c r="D13" i="5"/>
  <c r="D95" i="4" l="1"/>
  <c r="C95" i="4"/>
  <c r="B95" i="4"/>
  <c r="G87" i="4"/>
  <c r="F87" i="4"/>
  <c r="E87" i="4"/>
  <c r="D87" i="4"/>
  <c r="C87" i="4"/>
  <c r="B87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66" i="4"/>
  <c r="P66" i="4"/>
  <c r="O66" i="4"/>
  <c r="N66" i="4"/>
  <c r="I66" i="4"/>
  <c r="H66" i="4"/>
  <c r="G66" i="4"/>
  <c r="F66" i="4"/>
  <c r="E66" i="4"/>
  <c r="D66" i="4"/>
  <c r="C66" i="4"/>
  <c r="B66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F38" i="4"/>
  <c r="E38" i="4"/>
  <c r="D38" i="4"/>
  <c r="C38" i="4"/>
  <c r="B37" i="4"/>
  <c r="B38" i="4" s="1"/>
  <c r="B36" i="4"/>
  <c r="B35" i="4"/>
  <c r="K34" i="4"/>
  <c r="AA28" i="4"/>
  <c r="Z28" i="4"/>
  <c r="Y28" i="4"/>
  <c r="X28" i="4"/>
  <c r="W28" i="4"/>
  <c r="V28" i="4"/>
  <c r="U28" i="4"/>
  <c r="T28" i="4"/>
  <c r="S28" i="4"/>
  <c r="R28" i="4"/>
  <c r="Q28" i="4"/>
  <c r="I28" i="4"/>
  <c r="H28" i="4"/>
  <c r="G28" i="4"/>
  <c r="F28" i="4"/>
  <c r="E28" i="4"/>
  <c r="D2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6" i="4"/>
  <c r="D15" i="4"/>
  <c r="D17" i="4" s="1"/>
  <c r="D14" i="4"/>
  <c r="D13" i="4"/>
  <c r="D95" i="3" l="1"/>
  <c r="C95" i="3"/>
  <c r="B95" i="3"/>
  <c r="G87" i="3"/>
  <c r="F87" i="3"/>
  <c r="E87" i="3"/>
  <c r="D87" i="3"/>
  <c r="C87" i="3"/>
  <c r="B87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66" i="3"/>
  <c r="P66" i="3"/>
  <c r="O66" i="3"/>
  <c r="N66" i="3"/>
  <c r="I66" i="3"/>
  <c r="H66" i="3"/>
  <c r="G66" i="3"/>
  <c r="F66" i="3"/>
  <c r="E66" i="3"/>
  <c r="D66" i="3"/>
  <c r="C66" i="3"/>
  <c r="B6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F38" i="3"/>
  <c r="E38" i="3"/>
  <c r="D38" i="3"/>
  <c r="C38" i="3"/>
  <c r="B37" i="3"/>
  <c r="B38" i="3" s="1"/>
  <c r="B36" i="3"/>
  <c r="B35" i="3"/>
  <c r="K34" i="3"/>
  <c r="AA28" i="3"/>
  <c r="Z28" i="3"/>
  <c r="Y28" i="3"/>
  <c r="X28" i="3"/>
  <c r="W28" i="3"/>
  <c r="V28" i="3"/>
  <c r="U28" i="3"/>
  <c r="T28" i="3"/>
  <c r="S28" i="3"/>
  <c r="R28" i="3"/>
  <c r="Q28" i="3"/>
  <c r="I28" i="3"/>
  <c r="H28" i="3"/>
  <c r="G28" i="3"/>
  <c r="F28" i="3"/>
  <c r="E28" i="3"/>
  <c r="D2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6" i="3"/>
  <c r="D15" i="3"/>
  <c r="D17" i="3" s="1"/>
  <c r="D14" i="3"/>
  <c r="D13" i="3"/>
  <c r="D95" i="2" l="1"/>
  <c r="C95" i="2"/>
  <c r="B95" i="2"/>
  <c r="G87" i="2"/>
  <c r="F87" i="2"/>
  <c r="E87" i="2"/>
  <c r="D87" i="2"/>
  <c r="C87" i="2"/>
  <c r="B87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T66" i="2"/>
  <c r="P66" i="2"/>
  <c r="O66" i="2"/>
  <c r="N66" i="2"/>
  <c r="I66" i="2"/>
  <c r="H66" i="2"/>
  <c r="G66" i="2"/>
  <c r="F66" i="2"/>
  <c r="E66" i="2"/>
  <c r="D66" i="2"/>
  <c r="C66" i="2"/>
  <c r="B66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B37" i="2"/>
  <c r="B36" i="2"/>
  <c r="B38" i="2" s="1"/>
  <c r="B35" i="2"/>
  <c r="K34" i="2"/>
  <c r="AA28" i="2"/>
  <c r="Z28" i="2"/>
  <c r="Y28" i="2"/>
  <c r="X28" i="2"/>
  <c r="W28" i="2"/>
  <c r="V28" i="2"/>
  <c r="U28" i="2"/>
  <c r="T28" i="2"/>
  <c r="S28" i="2"/>
  <c r="R28" i="2"/>
  <c r="Q28" i="2"/>
  <c r="I28" i="2"/>
  <c r="H28" i="2"/>
  <c r="G28" i="2"/>
  <c r="F28" i="2"/>
  <c r="E28" i="2"/>
  <c r="D2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4" i="2"/>
  <c r="D13" i="2"/>
  <c r="D17" i="2" s="1"/>
</calcChain>
</file>

<file path=xl/sharedStrings.xml><?xml version="1.0" encoding="utf-8"?>
<sst xmlns="http://schemas.openxmlformats.org/spreadsheetml/2006/main" count="4455" uniqueCount="196">
  <si>
    <t>Oficina de Estadística e Informática</t>
  </si>
  <si>
    <t>Año:</t>
  </si>
  <si>
    <t>00</t>
  </si>
  <si>
    <t>REPORTE DE ACTIVIDADES DE LA DIRECCIÓN DE SALUD SEXUAL Y REPRODUCTIVA</t>
  </si>
  <si>
    <t>Periodo:</t>
  </si>
  <si>
    <t xml:space="preserve"> 30/11/2025</t>
  </si>
  <si>
    <t>Microred:</t>
  </si>
  <si>
    <t>ALTO INCLAN</t>
  </si>
  <si>
    <t>Establec.:</t>
  </si>
  <si>
    <t>HOSPITAL ALTO INCLAN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</si>
  <si>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</si>
  <si>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</si>
  <si>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</si>
  <si>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</si>
  <si>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</si>
  <si>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</si>
  <si>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</si>
  <si>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</si>
  <si>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</si>
  <si>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</si>
  <si>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VACUNAS</t>
  </si>
  <si>
    <t>ATENCION ODONTOLOGICA</t>
  </si>
  <si>
    <t>ATENDIDA</t>
  </si>
  <si>
    <t>-----------</t>
  </si>
  <si>
    <t>1° BATERIA</t>
  </si>
  <si>
    <t>2° BATERIA</t>
  </si>
  <si>
    <t>TAMIZADA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</si>
  <si>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</si>
  <si>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</si>
  <si>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</si>
  <si>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</si>
  <si>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</si>
  <si>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</si>
  <si>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</si>
  <si>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</si>
  <si>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</si>
  <si>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</si>
  <si>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</si>
  <si>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</si>
  <si>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</si>
  <si>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NEGATIVO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</si>
  <si>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</si>
  <si>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</si>
  <si>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</si>
  <si>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</si>
  <si>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</si>
  <si>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</si>
  <si>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</si>
  <si>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</si>
  <si>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</si>
  <si>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Total</t>
  </si>
  <si>
    <t>II. ANEMIA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</si>
  <si>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</si>
  <si>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</si>
  <si>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</si>
  <si>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</si>
  <si>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</si>
  <si>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</si>
  <si>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</si>
  <si>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MONITOREO</t>
  </si>
  <si>
    <t>2° MONITOREO</t>
  </si>
  <si>
    <t>PREPARADA</t>
  </si>
  <si>
    <t>1° SESIÓN</t>
  </si>
  <si>
    <t>2°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</si>
  <si>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</si>
  <si>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</si>
  <si>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</si>
  <si>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</si>
  <si>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</si>
  <si>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</si>
  <si>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</si>
  <si>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1° ENTREVISTA</t>
  </si>
  <si>
    <t>2° ENTREVISTA</t>
  </si>
  <si>
    <t>3° ENTREVISTA</t>
  </si>
  <si>
    <t>EFECTIVO</t>
  </si>
  <si>
    <t>III. ATENCION DEL PARTO</t>
  </si>
  <si>
    <t>ATENCION PARTO POR PERSONAL DE SALUD</t>
  </si>
  <si>
    <t/>
  </si>
  <si>
    <t>ATENCION PARTO EN DOMICILIO</t>
  </si>
  <si>
    <t>1° PRUEBA RAPIDA PARA VIH EN TRABJO DE PARTO</t>
  </si>
  <si>
    <t>¿QUIÉN ATIENDE EL PARTO?</t>
  </si>
  <si>
    <t>1° PRUEBA RAPIDA PARA VIH EN TRABJO DE PARTO REACTIVO</t>
  </si>
  <si>
    <t>¿Quién atiende el parto?</t>
  </si>
  <si>
    <t>PARTO INSTITUCIONAL</t>
  </si>
  <si>
    <t>PARTO VERTICAL</t>
  </si>
  <si>
    <t>PARTERA</t>
  </si>
  <si>
    <t>ACS</t>
  </si>
  <si>
    <t>FAMILIAR</t>
  </si>
  <si>
    <t>OTROS</t>
  </si>
  <si>
    <t>N° DE PARTOS</t>
  </si>
  <si>
    <t>TOTAL DE RN VIVOS</t>
  </si>
  <si>
    <t>TOTAL DE RN MUERTOS</t>
  </si>
  <si>
    <t>IV. ATENCIÓN DE LA GESTANTE CON COMPLICACIONES</t>
  </si>
  <si>
    <t>V. MORBILIDAD DEL RN</t>
  </si>
  <si>
    <t>Complicaciones</t>
  </si>
  <si>
    <t>Causas de Morbilidad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</si>
  <si>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</si>
  <si>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</si>
  <si>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</si>
  <si>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</si>
  <si>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</si>
  <si>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</si>
  <si>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</si>
  <si>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</si>
  <si>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</si>
  <si>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</si>
  <si>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</si>
  <si>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</si>
  <si>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</si>
  <si>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</si>
  <si>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</si>
  <si>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</si>
  <si>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</si>
  <si>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</si>
  <si>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</si>
  <si>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</si>
  <si>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</si>
  <si>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</si>
  <si>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>VI. ADMINISTRACIÓN CON MICRONUTRIENTES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</si>
  <si>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</si>
  <si>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</si>
  <si>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</si>
  <si>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</si>
  <si>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</si>
  <si>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VITAMINA A</t>
  </si>
  <si>
    <t>Atendida</t>
  </si>
  <si>
    <t>Controlada</t>
  </si>
  <si>
    <t>Complicada</t>
  </si>
  <si>
    <t>A Gestante</t>
  </si>
  <si>
    <t>SUPLEMENTADA</t>
  </si>
  <si>
    <t>---------</t>
  </si>
  <si>
    <t>A Puérpera</t>
  </si>
  <si>
    <t>PUÉRPERA</t>
  </si>
  <si>
    <t>1°</t>
  </si>
  <si>
    <t>2°</t>
  </si>
  <si>
    <t>ATENDIDA 1° DOSIS</t>
  </si>
  <si>
    <t>SUPLEMENTADA 5° DOSIS</t>
  </si>
  <si>
    <t>REFERENCIAS</t>
  </si>
  <si>
    <t>REFCON FONP</t>
  </si>
  <si>
    <t>REFCON  FONB</t>
  </si>
  <si>
    <t>IX. TRANSMISIÓN VERTICAL</t>
  </si>
  <si>
    <t>GESTANTES</t>
  </si>
  <si>
    <t>PRUEBAS DUALES</t>
  </si>
  <si>
    <t>HEPATITIS</t>
  </si>
  <si>
    <t>VIH/SIDA</t>
  </si>
  <si>
    <t>SIFILIS</t>
  </si>
  <si>
    <t>1° TAMIZAJE</t>
  </si>
  <si>
    <t>2° TAMIZAJE</t>
  </si>
  <si>
    <t>1° TAMIZAJE CON PRUEBA RAPIDA</t>
  </si>
  <si>
    <t>2° TAMIZAJE CON PRUEBA RAPIDA</t>
  </si>
  <si>
    <t>REACTIVO</t>
  </si>
  <si>
    <t>PUERPERAS INMEDIATAS</t>
  </si>
  <si>
    <t>PR / PARA VIH</t>
  </si>
  <si>
    <t>REACTIVO PARA VIH</t>
  </si>
  <si>
    <t>PRUEBA RAPIDA</t>
  </si>
  <si>
    <t>TAMIZAJE RPR</t>
  </si>
  <si>
    <t>RPR REACTIVO</t>
  </si>
  <si>
    <t>LACTANCIA MATERNA</t>
  </si>
  <si>
    <t>GESTANTE 3° CONSEJERÍA</t>
  </si>
  <si>
    <t>PUERPERIO INMEDIATO 4° CONSEJERIA</t>
  </si>
  <si>
    <t>ATENCIÓN PUÉRPERAL 5° A + CONSEJERIA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</si>
  <si>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</si>
  <si>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</si>
  <si>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</si>
  <si>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</si>
  <si>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</si>
  <si>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</si>
  <si>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</si>
  <si>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</si>
  <si>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</si>
  <si>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</si>
  <si>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</si>
  <si>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</si>
  <si>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</si>
  <si>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</si>
  <si>
    <t xml:space="preserve"> 01/11/2025    AL </t>
  </si>
  <si>
    <t xml:space="preserve"> 01/11/2025    AL   </t>
  </si>
  <si>
    <t>PARTOS INSTITUCIONALES 2025</t>
  </si>
  <si>
    <t>ESTABLECIMIENTO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</si>
  <si>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</si>
  <si>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</si>
  <si>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</si>
  <si>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</si>
  <si>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</si>
  <si>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</si>
  <si>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</si>
  <si>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</si>
  <si>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</si>
  <si>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</si>
  <si>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CESÁREA</t>
  </si>
  <si>
    <t>ESPONTÁNEO</t>
  </si>
  <si>
    <t>C.S. COCACHACRA</t>
  </si>
  <si>
    <t>Total general</t>
  </si>
  <si>
    <t>FUENTE: CNV</t>
  </si>
  <si>
    <t>NOV</t>
  </si>
  <si>
    <t>C.S. LA PUNTA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</si>
</sst>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4"/>
      <color rgb="FF000000"/>
      <name val="Arial"/>
      <charset val="1"/>
    </font>
    <font>
      <b/>
      <sz val="11"/>
      <color rgb="FF000000"/>
      <name val="Arial"/>
      <charset val="1"/>
    </font>
    <font>
      <sz val="12"/>
      <color rgb="FF000000"/>
      <name val="Calibri"/>
      <charset val="1"/>
    </font>
    <font>
      <sz val="12"/>
      <color rgb="FFFFFFFF"/>
      <name val="Calibri"/>
      <charset val="1"/>
    </font>
    <font>
      <b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FFFFFF"/>
      <name val="Tahoma"/>
      <charset val="1"/>
    </font>
    <font>
      <sz val="9"/>
      <color rgb="FFFFFFFF"/>
      <name val="Tahoma"/>
      <charset val="1"/>
    </font>
    <font>
      <sz val="8"/>
      <color rgb="FFFFFFFF"/>
      <name val="Tahoma"/>
      <charset val="1"/>
    </font>
    <font>
      <sz val="10"/>
      <color rgb="FF000000"/>
      <name val="Microsoft Sans Serif"/>
      <charset val="1"/>
    </font>
    <font>
      <b/>
      <sz val="10"/>
      <color rgb="FF000000"/>
      <name val="Tahoma"/>
      <charset val="1"/>
    </font>
    <font>
      <b/>
      <sz val="10"/>
      <color rgb="FF000000"/>
      <name val="Microsoft Sans Serif"/>
      <charset val="1"/>
    </font>
    <font>
      <sz val="10"/>
      <color rgb="FFFFFFFF"/>
      <name val="Arial"/>
      <charset val="1"/>
    </font>
    <font>
      <sz val="11"/>
      <color rgb="FFFFFFFF"/>
      <name val="Tahoma"/>
      <charset val="1"/>
    </font>
    <font>
      <sz val="10"/>
      <color rgb="FF000000"/>
      <name val="Tahoma"/>
      <charset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D9D9D9"/>
        <bgColor rgb="FFD9D9D9"/>
      </patternFill>
    </fill>
    <fill>
      <patternFill patternType="solid">
        <fgColor rgb="FFFFEBEF"/>
        <bgColor rgb="FFFFEBEF"/>
      </patternFill>
    </fill>
    <fill>
      <patternFill patternType="solid">
        <fgColor rgb="FF4F891E"/>
        <bgColor rgb="FF4F891E"/>
      </patternFill>
    </fill>
    <fill>
      <patternFill patternType="solid">
        <fgColor rgb="FFE2EDE2"/>
        <bgColor rgb="FFE2EDE2"/>
      </patternFill>
    </fill>
    <fill>
      <patternFill patternType="solid">
        <fgColor rgb="FFB94A4A"/>
        <bgColor rgb="FFB94A4A"/>
      </patternFill>
    </fill>
    <fill>
      <patternFill patternType="solid">
        <fgColor rgb="FFF5E3E3"/>
        <bgColor rgb="FFF5E3E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 style="thin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rgb="FFFFFFFF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49" fontId="5" fillId="0" borderId="3" xfId="0" applyNumberFormat="1" applyFont="1" applyBorder="1"/>
    <xf numFmtId="0" fontId="3" fillId="0" borderId="4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top" wrapText="1"/>
    </xf>
    <xf numFmtId="0" fontId="10" fillId="2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7" fillId="0" borderId="20" xfId="0" applyFont="1" applyBorder="1"/>
    <xf numFmtId="0" fontId="1" fillId="0" borderId="15" xfId="0" applyFont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top" wrapText="1"/>
    </xf>
    <xf numFmtId="0" fontId="13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3" borderId="7" xfId="0" applyFont="1" applyFill="1" applyBorder="1"/>
    <xf numFmtId="0" fontId="1" fillId="0" borderId="7" xfId="0" applyFont="1" applyBorder="1"/>
    <xf numFmtId="0" fontId="8" fillId="2" borderId="12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12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top" wrapText="1"/>
    </xf>
    <xf numFmtId="0" fontId="13" fillId="4" borderId="38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vertical="top" wrapText="1"/>
    </xf>
    <xf numFmtId="0" fontId="11" fillId="0" borderId="4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42" xfId="0" applyFont="1" applyFill="1" applyBorder="1" applyAlignment="1">
      <alignment vertical="top" wrapText="1"/>
    </xf>
    <xf numFmtId="0" fontId="13" fillId="4" borderId="4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7" fillId="9" borderId="7" xfId="0" applyFont="1" applyFill="1" applyBorder="1"/>
    <xf numFmtId="0" fontId="17" fillId="9" borderId="7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left"/>
    </xf>
    <xf numFmtId="0" fontId="17" fillId="10" borderId="7" xfId="0" applyFont="1" applyFill="1" applyBorder="1" applyAlignment="1">
      <alignment horizontal="center"/>
    </xf>
    <xf numFmtId="0" fontId="17" fillId="10" borderId="7" xfId="0" applyFont="1" applyFill="1" applyBorder="1"/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17" fillId="11" borderId="7" xfId="0" applyFont="1" applyFill="1" applyBorder="1"/>
    <xf numFmtId="0" fontId="17" fillId="9" borderId="7" xfId="0" applyFont="1" applyFill="1" applyBorder="1" applyAlignment="1">
      <alignment horizontal="left"/>
    </xf>
    <xf numFmtId="0" fontId="19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0" borderId="0" xfId="0" applyFont="1"/>
    <xf numFmtId="0" fontId="1" fillId="0" borderId="17" xfId="0" applyFont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5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left" vertical="top" wrapText="1"/>
    </xf>
    <xf numFmtId="0" fontId="16" fillId="6" borderId="13" xfId="0" applyFont="1" applyFill="1" applyBorder="1" applyAlignment="1">
      <alignment horizontal="left" vertical="top" wrapText="1"/>
    </xf>
    <xf numFmtId="0" fontId="16" fillId="6" borderId="29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left" vertical="center" wrapText="1"/>
    </xf>
    <xf numFmtId="0" fontId="16" fillId="6" borderId="27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PE" b="1">
                <a:solidFill>
                  <a:schemeClr val="tx1"/>
                </a:solidFill>
              </a:rPr>
              <a:t>PARTOS INSTITUCIONALES 2025 - RED DE SALUD ISLAY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PARTOS!$B$5:$L$5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PARTOS!$B$13:$L$13</c:f>
              <c:numCache>
                <c:formatCode>General</c:formatCode>
                <c:ptCount val="11"/>
                <c:pt idx="0">
                  <c:v>7</c:v>
                </c:pt>
                <c:pt idx="1">
                  <c:v>2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18</c:v>
                </c:pt>
                <c:pt idx="8">
                  <c:v>18</c:v>
                </c:pt>
                <c:pt idx="9">
                  <c:v>11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5-4A03-AD6E-89302356F6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6883840"/>
        <c:axId val="196884320"/>
      </c:barChart>
      <c:catAx>
        <c:axId val="1968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6884320"/>
        <c:crosses val="autoZero"/>
        <c:auto val="1"/>
        <c:lblAlgn val="ctr"/>
        <c:lblOffset val="100"/>
        <c:noMultiLvlLbl val="0"/>
      </c:catAx>
      <c:valAx>
        <c:axId val="1968843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88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9253612-FE14-471B-B123-DB5536B0190C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E29066-2DD1-4A90-B68E-92F62E258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7D410D-6D84-4FEC-A796-9553EFFEA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5CB03-FFE5-456C-B087-FEE9F7688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1AC5C-0E22-47A8-BDB9-C4E44AEC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042F25-6C92-4241-AB44-BA3D49468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1B13B0-5C07-4A85-A7AD-0CFEDE55B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D1A5EF-D937-4697-BDF2-5F3798DA3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B5D9E7-B5DF-4C88-8F43-CFE27F407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726706-D33F-E6AF-8889-5366A415474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0.37753</cdr:x>
      <cdr:y>0.06078</cdr:y>
    </cdr:from>
    <cdr:to>
      <cdr:x>0.58767</cdr:x>
      <cdr:y>0.1275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7DA1D934-68DD-F16B-3A25-38718E15AB5E}"/>
            </a:ext>
          </a:extLst>
        </cdr:cNvPr>
        <cdr:cNvSpPr/>
      </cdr:nvSpPr>
      <cdr:spPr>
        <a:xfrm xmlns:a="http://schemas.openxmlformats.org/drawingml/2006/main">
          <a:off x="3513305" y="369385"/>
          <a:ext cx="1955472" cy="4054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Total partos: 109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D0CF46-B515-450D-B2F7-3F5884331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CF6872-877B-4305-A44D-22B002769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914DED-D20B-4261-A9F2-BD1D9B82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4D705-F629-4A12-90E0-7C7231E9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48375EA-35E2-4A8C-913B-37E2B1181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88CA05-19D4-4006-94C7-42CF3A06E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D12019-150C-4A3C-96F0-0769E58FB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886CF7-3589-4569-853E-0036689FB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Q97"/>
  <sheetViews>
    <sheetView topLeftCell="A22" workbookViewId="0">
      <selection activeCell="D35" sqref="D35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7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174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1</v>
      </c>
      <c r="E14" s="22">
        <v>1</v>
      </c>
      <c r="F14" s="22">
        <v>0</v>
      </c>
      <c r="G14" s="22">
        <v>0</v>
      </c>
      <c r="H14" s="22">
        <v>7</v>
      </c>
      <c r="I14" s="22">
        <v>2</v>
      </c>
      <c r="J14" s="22">
        <v>1</v>
      </c>
      <c r="K14" s="22">
        <v>0</v>
      </c>
      <c r="L14" s="22">
        <v>1</v>
      </c>
      <c r="M14" s="22">
        <v>0</v>
      </c>
      <c r="N14" s="22">
        <v>1</v>
      </c>
      <c r="O14" s="22">
        <v>0</v>
      </c>
      <c r="P14" s="22">
        <v>0</v>
      </c>
      <c r="Q14" s="22">
        <v>0</v>
      </c>
      <c r="R14" s="22">
        <v>0</v>
      </c>
      <c r="S14" s="22">
        <v>1</v>
      </c>
      <c r="T14" s="22">
        <v>0</v>
      </c>
      <c r="U14" s="22">
        <v>0</v>
      </c>
      <c r="V14" s="22">
        <v>0</v>
      </c>
      <c r="W14" s="22">
        <v>0</v>
      </c>
      <c r="X14" s="22">
        <v>1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5</v>
      </c>
      <c r="E15" s="22">
        <v>2</v>
      </c>
      <c r="F15" s="22">
        <v>3</v>
      </c>
      <c r="G15" s="22">
        <v>0</v>
      </c>
      <c r="H15" s="22">
        <v>74</v>
      </c>
      <c r="I15" s="22">
        <v>11</v>
      </c>
      <c r="J15" s="22">
        <v>4</v>
      </c>
      <c r="K15" s="22">
        <v>0</v>
      </c>
      <c r="L15" s="22">
        <v>6</v>
      </c>
      <c r="M15" s="22">
        <v>5</v>
      </c>
      <c r="N15" s="22">
        <v>4</v>
      </c>
      <c r="O15" s="22">
        <v>0</v>
      </c>
      <c r="P15" s="22">
        <v>0</v>
      </c>
      <c r="Q15" s="22">
        <v>0</v>
      </c>
      <c r="R15" s="22">
        <v>0</v>
      </c>
      <c r="S15" s="22">
        <v>21</v>
      </c>
      <c r="T15" s="22">
        <v>3</v>
      </c>
      <c r="U15" s="22">
        <v>23</v>
      </c>
      <c r="V15" s="22">
        <v>5</v>
      </c>
      <c r="W15" s="22">
        <v>5</v>
      </c>
      <c r="X15" s="22">
        <v>4</v>
      </c>
      <c r="Y15" s="22">
        <v>0</v>
      </c>
      <c r="Z15" s="22">
        <v>0</v>
      </c>
      <c r="AA15" s="22">
        <v>1</v>
      </c>
      <c r="AB15" s="22">
        <v>0</v>
      </c>
      <c r="AC15" s="22">
        <v>3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7</v>
      </c>
      <c r="E16" s="22">
        <v>5</v>
      </c>
      <c r="F16" s="22">
        <v>1</v>
      </c>
      <c r="G16" s="22">
        <v>1</v>
      </c>
      <c r="H16" s="22">
        <v>35</v>
      </c>
      <c r="I16" s="22">
        <v>3</v>
      </c>
      <c r="J16" s="22">
        <v>4</v>
      </c>
      <c r="K16" s="22">
        <v>0</v>
      </c>
      <c r="L16" s="22">
        <v>6</v>
      </c>
      <c r="M16" s="22">
        <v>6</v>
      </c>
      <c r="N16" s="22">
        <v>6</v>
      </c>
      <c r="O16" s="22">
        <v>1</v>
      </c>
      <c r="P16" s="22">
        <v>0</v>
      </c>
      <c r="Q16" s="22">
        <v>0</v>
      </c>
      <c r="R16" s="22">
        <v>0</v>
      </c>
      <c r="S16" s="22">
        <v>11</v>
      </c>
      <c r="T16" s="22">
        <v>2</v>
      </c>
      <c r="U16" s="22">
        <v>6</v>
      </c>
      <c r="V16" s="22">
        <v>0</v>
      </c>
      <c r="W16" s="22">
        <v>6</v>
      </c>
      <c r="X16" s="22">
        <v>4</v>
      </c>
      <c r="Y16" s="22">
        <v>0</v>
      </c>
      <c r="Z16" s="22">
        <v>0</v>
      </c>
      <c r="AA16" s="22">
        <v>0</v>
      </c>
      <c r="AB16" s="22">
        <v>0</v>
      </c>
      <c r="AC16" s="22">
        <v>1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13</v>
      </c>
      <c r="E17" s="25">
        <f t="shared" si="0"/>
        <v>8</v>
      </c>
      <c r="F17" s="25">
        <f t="shared" si="0"/>
        <v>4</v>
      </c>
      <c r="G17" s="25">
        <f t="shared" si="0"/>
        <v>1</v>
      </c>
      <c r="H17" s="25">
        <f t="shared" si="0"/>
        <v>116</v>
      </c>
      <c r="I17" s="25">
        <f t="shared" si="0"/>
        <v>16</v>
      </c>
      <c r="J17" s="25">
        <f t="shared" si="0"/>
        <v>9</v>
      </c>
      <c r="K17" s="25">
        <f t="shared" si="0"/>
        <v>0</v>
      </c>
      <c r="L17" s="25">
        <f t="shared" si="0"/>
        <v>13</v>
      </c>
      <c r="M17" s="25">
        <f t="shared" si="0"/>
        <v>11</v>
      </c>
      <c r="N17" s="25">
        <f t="shared" si="0"/>
        <v>11</v>
      </c>
      <c r="O17" s="25">
        <f t="shared" si="0"/>
        <v>1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33</v>
      </c>
      <c r="T17" s="25">
        <f t="shared" si="0"/>
        <v>5</v>
      </c>
      <c r="U17" s="25">
        <f t="shared" si="0"/>
        <v>29</v>
      </c>
      <c r="V17" s="25">
        <f t="shared" si="0"/>
        <v>5</v>
      </c>
      <c r="W17" s="25">
        <f t="shared" si="0"/>
        <v>11</v>
      </c>
      <c r="X17" s="25">
        <f t="shared" si="0"/>
        <v>9</v>
      </c>
      <c r="Y17" s="25">
        <f t="shared" si="0"/>
        <v>0</v>
      </c>
      <c r="Z17" s="25">
        <f t="shared" si="0"/>
        <v>0</v>
      </c>
      <c r="AA17" s="25">
        <f t="shared" si="0"/>
        <v>1</v>
      </c>
      <c r="AB17" s="25">
        <f t="shared" si="0"/>
        <v>0</v>
      </c>
      <c r="AC17" s="25">
        <f t="shared" si="0"/>
        <v>4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1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1</v>
      </c>
      <c r="X25" s="22">
        <v>2</v>
      </c>
      <c r="Y25" s="22">
        <v>0</v>
      </c>
      <c r="Z25" s="22">
        <v>1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6</v>
      </c>
      <c r="E26" s="22">
        <v>7</v>
      </c>
      <c r="F26" s="22">
        <v>2</v>
      </c>
      <c r="G26" s="22">
        <v>1</v>
      </c>
      <c r="H26" s="22">
        <v>2</v>
      </c>
      <c r="I26" s="22">
        <v>1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3</v>
      </c>
      <c r="X26" s="22">
        <v>6</v>
      </c>
      <c r="Y26" s="22">
        <v>11</v>
      </c>
      <c r="Z26" s="22">
        <v>7</v>
      </c>
      <c r="AA26" s="22">
        <v>3</v>
      </c>
    </row>
    <row r="27" spans="1:43" s="1" customFormat="1" ht="21.75" customHeight="1" x14ac:dyDescent="0.25">
      <c r="A27" s="89" t="s">
        <v>49</v>
      </c>
      <c r="B27" s="73"/>
      <c r="C27" s="73"/>
      <c r="D27" s="22">
        <v>4</v>
      </c>
      <c r="E27" s="22">
        <v>2</v>
      </c>
      <c r="F27" s="22">
        <v>1</v>
      </c>
      <c r="G27" s="22">
        <v>0</v>
      </c>
      <c r="H27" s="22">
        <v>1</v>
      </c>
      <c r="I27" s="22">
        <v>0</v>
      </c>
      <c r="M27" s="89" t="s">
        <v>49</v>
      </c>
      <c r="N27" s="73"/>
      <c r="O27" s="73"/>
      <c r="P27" s="73"/>
      <c r="Q27" s="22">
        <v>1</v>
      </c>
      <c r="R27" s="22">
        <v>0</v>
      </c>
      <c r="S27" s="22">
        <v>0</v>
      </c>
      <c r="T27" s="22">
        <v>0</v>
      </c>
      <c r="U27" s="22">
        <v>1</v>
      </c>
      <c r="V27" s="22">
        <v>0</v>
      </c>
      <c r="W27" s="22">
        <v>7</v>
      </c>
      <c r="X27" s="22">
        <v>6</v>
      </c>
      <c r="Y27" s="22">
        <v>1</v>
      </c>
      <c r="Z27" s="22">
        <v>4</v>
      </c>
      <c r="AA27" s="22">
        <v>3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10</v>
      </c>
      <c r="E28" s="25">
        <f t="shared" si="1"/>
        <v>10</v>
      </c>
      <c r="F28" s="25">
        <f t="shared" si="1"/>
        <v>3</v>
      </c>
      <c r="G28" s="25">
        <f t="shared" si="1"/>
        <v>1</v>
      </c>
      <c r="H28" s="25">
        <f t="shared" si="1"/>
        <v>3</v>
      </c>
      <c r="I28" s="25">
        <f t="shared" si="1"/>
        <v>1</v>
      </c>
      <c r="M28" s="90" t="s">
        <v>50</v>
      </c>
      <c r="N28" s="91"/>
      <c r="O28" s="91"/>
      <c r="P28" s="91"/>
      <c r="Q28" s="25">
        <f t="shared" ref="Q28:AA28" si="2">SUM(Q24:Q27)</f>
        <v>1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1</v>
      </c>
      <c r="V28" s="25">
        <f t="shared" si="2"/>
        <v>0</v>
      </c>
      <c r="W28" s="25">
        <f t="shared" si="2"/>
        <v>11</v>
      </c>
      <c r="X28" s="25">
        <f t="shared" si="2"/>
        <v>14</v>
      </c>
      <c r="Y28" s="25">
        <f t="shared" si="2"/>
        <v>12</v>
      </c>
      <c r="Z28" s="25">
        <f t="shared" si="2"/>
        <v>12</v>
      </c>
      <c r="AA28" s="25">
        <f t="shared" si="2"/>
        <v>6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8</v>
      </c>
      <c r="C35" s="34"/>
      <c r="D35" s="34">
        <v>5</v>
      </c>
      <c r="E35" s="34">
        <v>3</v>
      </c>
      <c r="F35" s="34"/>
    </row>
    <row r="36" spans="1:16" s="1" customFormat="1" ht="44.25" customHeight="1" x14ac:dyDescent="0.25">
      <c r="A36" s="30" t="s">
        <v>90</v>
      </c>
      <c r="B36" s="33">
        <f>SUM(C36:E36)</f>
        <v>8</v>
      </c>
      <c r="C36" s="32"/>
      <c r="D36" s="32">
        <v>5</v>
      </c>
      <c r="E36" s="32">
        <v>3</v>
      </c>
      <c r="F36" s="32"/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/>
      <c r="D37" s="32"/>
      <c r="E37" s="32"/>
      <c r="F37" s="32"/>
    </row>
    <row r="38" spans="1:16" s="1" customFormat="1" ht="21.75" customHeight="1" x14ac:dyDescent="0.25">
      <c r="A38" s="23" t="s">
        <v>50</v>
      </c>
      <c r="B38" s="36">
        <f>SUM(B36:B37)</f>
        <v>8</v>
      </c>
      <c r="C38" s="36"/>
      <c r="D38" s="36">
        <v>5</v>
      </c>
      <c r="E38" s="36">
        <v>3</v>
      </c>
      <c r="F38" s="36"/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9</v>
      </c>
      <c r="H42" s="32">
        <v>0</v>
      </c>
      <c r="I42" s="32">
        <v>4</v>
      </c>
      <c r="J42" s="32">
        <v>2</v>
      </c>
      <c r="K42" s="32">
        <v>3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36</v>
      </c>
      <c r="H43" s="32">
        <v>0</v>
      </c>
      <c r="I43" s="32">
        <v>2</v>
      </c>
      <c r="J43" s="32">
        <v>20</v>
      </c>
      <c r="K43" s="32">
        <v>14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5</v>
      </c>
      <c r="H45" s="32">
        <v>0</v>
      </c>
      <c r="I45" s="32">
        <v>2</v>
      </c>
      <c r="J45" s="32">
        <v>3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24</v>
      </c>
      <c r="H46" s="32">
        <v>0</v>
      </c>
      <c r="I46" s="32">
        <v>2</v>
      </c>
      <c r="J46" s="32">
        <v>17</v>
      </c>
      <c r="K46" s="32">
        <v>5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3</v>
      </c>
      <c r="H51" s="32">
        <v>0</v>
      </c>
      <c r="I51" s="32">
        <v>0</v>
      </c>
      <c r="J51" s="32">
        <v>0</v>
      </c>
      <c r="K51" s="32">
        <v>3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18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14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1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9</v>
      </c>
      <c r="C64" s="32">
        <v>3</v>
      </c>
      <c r="D64" s="32">
        <v>3</v>
      </c>
      <c r="E64" s="32">
        <v>1</v>
      </c>
      <c r="F64" s="32">
        <v>5</v>
      </c>
      <c r="G64" s="32">
        <v>8</v>
      </c>
      <c r="H64" s="32">
        <v>1</v>
      </c>
      <c r="I64" s="32">
        <v>0</v>
      </c>
      <c r="M64" s="30" t="s">
        <v>48</v>
      </c>
      <c r="N64" s="32">
        <v>3</v>
      </c>
      <c r="O64" s="32">
        <v>3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4</v>
      </c>
      <c r="C65" s="32">
        <v>3</v>
      </c>
      <c r="D65" s="32">
        <v>3</v>
      </c>
      <c r="E65" s="32">
        <v>4</v>
      </c>
      <c r="F65" s="32">
        <v>0</v>
      </c>
      <c r="G65" s="32">
        <v>5</v>
      </c>
      <c r="H65" s="32">
        <v>0</v>
      </c>
      <c r="I65" s="32">
        <v>0</v>
      </c>
      <c r="M65" s="35" t="s">
        <v>49</v>
      </c>
      <c r="N65" s="32">
        <v>2</v>
      </c>
      <c r="O65" s="32">
        <v>4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13</v>
      </c>
      <c r="C66" s="36">
        <f t="shared" si="4"/>
        <v>6</v>
      </c>
      <c r="D66" s="36">
        <f t="shared" si="4"/>
        <v>6</v>
      </c>
      <c r="E66" s="36">
        <f t="shared" si="4"/>
        <v>6</v>
      </c>
      <c r="F66" s="36">
        <f t="shared" si="4"/>
        <v>5</v>
      </c>
      <c r="G66" s="36">
        <f t="shared" si="4"/>
        <v>13</v>
      </c>
      <c r="H66" s="36">
        <f t="shared" si="4"/>
        <v>1</v>
      </c>
      <c r="I66" s="36">
        <f t="shared" si="4"/>
        <v>0</v>
      </c>
      <c r="M66" s="39" t="s">
        <v>50</v>
      </c>
      <c r="N66" s="36">
        <f>SUM(N62:N65)</f>
        <v>5</v>
      </c>
      <c r="O66" s="36">
        <f>SUM(O62:O65)</f>
        <v>7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1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1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1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1</v>
      </c>
      <c r="C76" s="43">
        <v>3</v>
      </c>
      <c r="D76" s="43">
        <v>0</v>
      </c>
      <c r="E76" s="43">
        <v>0</v>
      </c>
      <c r="F76" s="43">
        <v>0</v>
      </c>
      <c r="G76" s="43">
        <v>3</v>
      </c>
      <c r="H76" s="43">
        <v>0</v>
      </c>
      <c r="I76" s="43">
        <v>1</v>
      </c>
      <c r="J76" s="43">
        <v>3</v>
      </c>
      <c r="K76" s="43">
        <v>0</v>
      </c>
      <c r="L76" s="43">
        <v>0</v>
      </c>
      <c r="M76" s="43">
        <v>0</v>
      </c>
      <c r="N76" s="43">
        <v>3</v>
      </c>
      <c r="O76" s="43">
        <v>0</v>
      </c>
      <c r="P76" s="43">
        <v>1</v>
      </c>
      <c r="Q76" s="43">
        <v>3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4</v>
      </c>
      <c r="C77" s="43">
        <v>1</v>
      </c>
      <c r="D77" s="43">
        <v>1</v>
      </c>
      <c r="E77" s="43">
        <v>0</v>
      </c>
      <c r="F77" s="43">
        <v>0</v>
      </c>
      <c r="G77" s="43">
        <v>0</v>
      </c>
      <c r="H77" s="43">
        <v>0</v>
      </c>
      <c r="I77" s="43">
        <v>4</v>
      </c>
      <c r="J77" s="43">
        <v>1</v>
      </c>
      <c r="K77" s="43">
        <v>1</v>
      </c>
      <c r="L77" s="43">
        <v>0</v>
      </c>
      <c r="M77" s="43">
        <v>0</v>
      </c>
      <c r="N77" s="43">
        <v>0</v>
      </c>
      <c r="O77" s="43">
        <v>0</v>
      </c>
      <c r="P77" s="43">
        <v>4</v>
      </c>
      <c r="Q77" s="43">
        <v>1</v>
      </c>
      <c r="R77" s="43">
        <v>1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6</v>
      </c>
      <c r="C78" s="45">
        <f t="shared" si="5"/>
        <v>4</v>
      </c>
      <c r="D78" s="45">
        <f t="shared" si="5"/>
        <v>1</v>
      </c>
      <c r="E78" s="45">
        <f t="shared" si="5"/>
        <v>0</v>
      </c>
      <c r="F78" s="45">
        <f t="shared" si="5"/>
        <v>0</v>
      </c>
      <c r="G78" s="45">
        <f t="shared" si="5"/>
        <v>3</v>
      </c>
      <c r="H78" s="45">
        <f t="shared" si="5"/>
        <v>0</v>
      </c>
      <c r="I78" s="45">
        <f t="shared" si="5"/>
        <v>6</v>
      </c>
      <c r="J78" s="45">
        <f t="shared" si="5"/>
        <v>4</v>
      </c>
      <c r="K78" s="45">
        <f t="shared" si="5"/>
        <v>1</v>
      </c>
      <c r="L78" s="45">
        <f t="shared" si="5"/>
        <v>0</v>
      </c>
      <c r="M78" s="45">
        <f t="shared" si="5"/>
        <v>0</v>
      </c>
      <c r="N78" s="45">
        <f t="shared" si="5"/>
        <v>3</v>
      </c>
      <c r="O78" s="45">
        <f t="shared" si="5"/>
        <v>0</v>
      </c>
      <c r="P78" s="45">
        <f t="shared" si="5"/>
        <v>6</v>
      </c>
      <c r="Q78" s="45">
        <f t="shared" si="5"/>
        <v>4</v>
      </c>
      <c r="R78" s="45">
        <f t="shared" si="5"/>
        <v>1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1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4</v>
      </c>
      <c r="C93" s="43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2</v>
      </c>
      <c r="C94" s="43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7</v>
      </c>
      <c r="C95" s="48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164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168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0</v>
      </c>
      <c r="E15" s="22">
        <v>0</v>
      </c>
      <c r="F15" s="22">
        <v>0</v>
      </c>
      <c r="G15" s="22">
        <v>0</v>
      </c>
      <c r="H15" s="22">
        <v>2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1</v>
      </c>
      <c r="Y15" s="22">
        <v>0</v>
      </c>
      <c r="Z15" s="22">
        <v>0</v>
      </c>
      <c r="AA15" s="22">
        <v>1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0</v>
      </c>
      <c r="E17" s="25">
        <f t="shared" si="0"/>
        <v>0</v>
      </c>
      <c r="F17" s="25">
        <f t="shared" si="0"/>
        <v>0</v>
      </c>
      <c r="G17" s="25">
        <f t="shared" si="0"/>
        <v>0</v>
      </c>
      <c r="H17" s="25">
        <f t="shared" si="0"/>
        <v>2</v>
      </c>
      <c r="I17" s="25">
        <f t="shared" si="0"/>
        <v>0</v>
      </c>
      <c r="J17" s="25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0</v>
      </c>
      <c r="N17" s="25">
        <f t="shared" si="0"/>
        <v>0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0</v>
      </c>
      <c r="T17" s="25">
        <f t="shared" si="0"/>
        <v>0</v>
      </c>
      <c r="U17" s="25">
        <f t="shared" si="0"/>
        <v>0</v>
      </c>
      <c r="V17" s="25">
        <f t="shared" si="0"/>
        <v>0</v>
      </c>
      <c r="W17" s="25">
        <f t="shared" si="0"/>
        <v>0</v>
      </c>
      <c r="X17" s="25">
        <f t="shared" si="0"/>
        <v>1</v>
      </c>
      <c r="Y17" s="25">
        <f t="shared" si="0"/>
        <v>0</v>
      </c>
      <c r="Z17" s="25">
        <f t="shared" si="0"/>
        <v>0</v>
      </c>
      <c r="AA17" s="25">
        <f t="shared" si="0"/>
        <v>1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0</v>
      </c>
      <c r="X28" s="25">
        <f t="shared" si="2"/>
        <v>0</v>
      </c>
      <c r="Y28" s="25">
        <f t="shared" si="2"/>
        <v>0</v>
      </c>
      <c r="Z28" s="25">
        <f t="shared" si="2"/>
        <v>0</v>
      </c>
      <c r="AA28" s="25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0</v>
      </c>
      <c r="C35" s="34">
        <v>0</v>
      </c>
      <c r="D35" s="34">
        <v>0</v>
      </c>
      <c r="E35" s="34">
        <v>0</v>
      </c>
      <c r="F35" s="34">
        <v>0</v>
      </c>
    </row>
    <row r="36" spans="1:16" s="1" customFormat="1" ht="44.25" customHeight="1" x14ac:dyDescent="0.25">
      <c r="A36" s="30" t="s">
        <v>90</v>
      </c>
      <c r="B36" s="33">
        <f>SUM(C36:E36)</f>
        <v>0</v>
      </c>
      <c r="C36" s="32">
        <v>0</v>
      </c>
      <c r="D36" s="32">
        <v>0</v>
      </c>
      <c r="E36" s="32">
        <v>0</v>
      </c>
      <c r="F36" s="32">
        <v>0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0</v>
      </c>
      <c r="C38" s="36">
        <f>SUM(C35:C37)</f>
        <v>0</v>
      </c>
      <c r="D38" s="36">
        <f>SUM(D35:D37)</f>
        <v>0</v>
      </c>
      <c r="E38" s="36">
        <f>SUM(E35:E37)</f>
        <v>0</v>
      </c>
      <c r="F38" s="36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0</v>
      </c>
      <c r="H46" s="32">
        <v>0</v>
      </c>
      <c r="I46" s="32">
        <v>0</v>
      </c>
      <c r="J46" s="32">
        <v>0</v>
      </c>
      <c r="K46" s="32">
        <v>0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0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0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0</v>
      </c>
      <c r="C64" s="32">
        <v>1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M64" s="30" t="s">
        <v>48</v>
      </c>
      <c r="N64" s="32">
        <v>0</v>
      </c>
      <c r="O64" s="32">
        <v>0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M65" s="35" t="s">
        <v>49</v>
      </c>
      <c r="N65" s="32">
        <v>0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0</v>
      </c>
      <c r="C66" s="36">
        <f t="shared" si="4"/>
        <v>1</v>
      </c>
      <c r="D66" s="36">
        <f t="shared" si="4"/>
        <v>0</v>
      </c>
      <c r="E66" s="36">
        <f t="shared" si="4"/>
        <v>0</v>
      </c>
      <c r="F66" s="36">
        <f t="shared" si="4"/>
        <v>0</v>
      </c>
      <c r="G66" s="36">
        <f t="shared" si="4"/>
        <v>0</v>
      </c>
      <c r="H66" s="36">
        <f t="shared" si="4"/>
        <v>0</v>
      </c>
      <c r="I66" s="36">
        <f t="shared" si="4"/>
        <v>0</v>
      </c>
      <c r="M66" s="39" t="s">
        <v>50</v>
      </c>
      <c r="N66" s="36">
        <f>SUM(N62:N65)</f>
        <v>0</v>
      </c>
      <c r="O66" s="36">
        <f>SUM(O62:O65)</f>
        <v>0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0</v>
      </c>
      <c r="C78" s="45">
        <f t="shared" si="5"/>
        <v>0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0</v>
      </c>
      <c r="J78" s="45">
        <f t="shared" si="5"/>
        <v>0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0</v>
      </c>
      <c r="Q78" s="45">
        <f t="shared" si="5"/>
        <v>0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0</v>
      </c>
      <c r="C93" s="43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0</v>
      </c>
      <c r="C94" s="43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0</v>
      </c>
      <c r="C95" s="48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169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174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1</v>
      </c>
      <c r="E14" s="22">
        <v>1</v>
      </c>
      <c r="F14" s="22">
        <v>0</v>
      </c>
      <c r="G14" s="22">
        <v>0</v>
      </c>
      <c r="H14" s="22">
        <v>1</v>
      </c>
      <c r="I14" s="22">
        <v>0</v>
      </c>
      <c r="J14" s="22">
        <v>0</v>
      </c>
      <c r="K14" s="22">
        <v>0</v>
      </c>
      <c r="L14" s="22">
        <v>1</v>
      </c>
      <c r="M14" s="22">
        <v>0</v>
      </c>
      <c r="N14" s="22">
        <v>1</v>
      </c>
      <c r="O14" s="22">
        <v>0</v>
      </c>
      <c r="P14" s="22">
        <v>0</v>
      </c>
      <c r="Q14" s="22">
        <v>0</v>
      </c>
      <c r="R14" s="22">
        <v>0</v>
      </c>
      <c r="S14" s="22">
        <v>1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0</v>
      </c>
      <c r="E15" s="22">
        <v>0</v>
      </c>
      <c r="F15" s="22">
        <v>0</v>
      </c>
      <c r="G15" s="22">
        <v>0</v>
      </c>
      <c r="H15" s="22">
        <v>15</v>
      </c>
      <c r="I15" s="22">
        <v>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4</v>
      </c>
      <c r="T15" s="22">
        <v>0</v>
      </c>
      <c r="U15" s="22">
        <v>4</v>
      </c>
      <c r="V15" s="22">
        <v>0</v>
      </c>
      <c r="W15" s="22">
        <v>0</v>
      </c>
      <c r="X15" s="22">
        <v>4</v>
      </c>
      <c r="Y15" s="22">
        <v>0</v>
      </c>
      <c r="Z15" s="22">
        <v>0</v>
      </c>
      <c r="AA15" s="22">
        <v>2</v>
      </c>
      <c r="AB15" s="22">
        <v>0</v>
      </c>
      <c r="AC15" s="22">
        <v>1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2</v>
      </c>
      <c r="E16" s="22">
        <v>2</v>
      </c>
      <c r="F16" s="22">
        <v>0</v>
      </c>
      <c r="G16" s="22">
        <v>0</v>
      </c>
      <c r="H16" s="22">
        <v>22</v>
      </c>
      <c r="I16" s="22">
        <v>4</v>
      </c>
      <c r="J16" s="22">
        <v>0</v>
      </c>
      <c r="K16" s="22">
        <v>0</v>
      </c>
      <c r="L16" s="22">
        <v>2</v>
      </c>
      <c r="M16" s="22">
        <v>1</v>
      </c>
      <c r="N16" s="22">
        <v>2</v>
      </c>
      <c r="O16" s="22">
        <v>0</v>
      </c>
      <c r="P16" s="22">
        <v>0</v>
      </c>
      <c r="Q16" s="22">
        <v>0</v>
      </c>
      <c r="R16" s="22">
        <v>0</v>
      </c>
      <c r="S16" s="22">
        <v>12</v>
      </c>
      <c r="T16" s="22">
        <v>1</v>
      </c>
      <c r="U16" s="22">
        <v>9</v>
      </c>
      <c r="V16" s="22">
        <v>0</v>
      </c>
      <c r="W16" s="22">
        <v>1</v>
      </c>
      <c r="X16" s="22">
        <v>7</v>
      </c>
      <c r="Y16" s="22">
        <v>0</v>
      </c>
      <c r="Z16" s="22">
        <v>0</v>
      </c>
      <c r="AA16" s="22">
        <v>5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3</v>
      </c>
      <c r="E17" s="25">
        <f t="shared" si="0"/>
        <v>3</v>
      </c>
      <c r="F17" s="25">
        <f t="shared" si="0"/>
        <v>0</v>
      </c>
      <c r="G17" s="25">
        <f t="shared" si="0"/>
        <v>0</v>
      </c>
      <c r="H17" s="25">
        <f t="shared" si="0"/>
        <v>38</v>
      </c>
      <c r="I17" s="25">
        <f t="shared" si="0"/>
        <v>5</v>
      </c>
      <c r="J17" s="25">
        <f t="shared" si="0"/>
        <v>0</v>
      </c>
      <c r="K17" s="25">
        <f t="shared" si="0"/>
        <v>0</v>
      </c>
      <c r="L17" s="25">
        <f t="shared" si="0"/>
        <v>3</v>
      </c>
      <c r="M17" s="25">
        <f t="shared" si="0"/>
        <v>1</v>
      </c>
      <c r="N17" s="25">
        <f t="shared" si="0"/>
        <v>3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17</v>
      </c>
      <c r="T17" s="25">
        <f t="shared" si="0"/>
        <v>1</v>
      </c>
      <c r="U17" s="25">
        <f t="shared" si="0"/>
        <v>13</v>
      </c>
      <c r="V17" s="25">
        <f t="shared" si="0"/>
        <v>0</v>
      </c>
      <c r="W17" s="25">
        <f t="shared" si="0"/>
        <v>1</v>
      </c>
      <c r="X17" s="25">
        <f t="shared" si="0"/>
        <v>11</v>
      </c>
      <c r="Y17" s="25">
        <f t="shared" si="0"/>
        <v>0</v>
      </c>
      <c r="Z17" s="25">
        <f t="shared" si="0"/>
        <v>0</v>
      </c>
      <c r="AA17" s="25">
        <f t="shared" si="0"/>
        <v>7</v>
      </c>
      <c r="AB17" s="25">
        <f t="shared" si="0"/>
        <v>0</v>
      </c>
      <c r="AC17" s="25">
        <f t="shared" si="0"/>
        <v>1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1</v>
      </c>
      <c r="X25" s="22">
        <v>1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2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1</v>
      </c>
      <c r="Z26" s="22">
        <v>2</v>
      </c>
      <c r="AA26" s="22">
        <v>1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2</v>
      </c>
      <c r="G27" s="22">
        <v>0</v>
      </c>
      <c r="H27" s="22">
        <v>1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1</v>
      </c>
      <c r="V27" s="22">
        <v>0</v>
      </c>
      <c r="W27" s="22">
        <v>1</v>
      </c>
      <c r="X27" s="22">
        <v>2</v>
      </c>
      <c r="Y27" s="22">
        <v>2</v>
      </c>
      <c r="Z27" s="22">
        <v>2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2</v>
      </c>
      <c r="F28" s="25">
        <f t="shared" si="1"/>
        <v>2</v>
      </c>
      <c r="G28" s="25">
        <f t="shared" si="1"/>
        <v>0</v>
      </c>
      <c r="H28" s="25">
        <f t="shared" si="1"/>
        <v>1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1</v>
      </c>
      <c r="V28" s="25">
        <f t="shared" si="2"/>
        <v>0</v>
      </c>
      <c r="W28" s="25">
        <f t="shared" si="2"/>
        <v>2</v>
      </c>
      <c r="X28" s="25">
        <f t="shared" si="2"/>
        <v>3</v>
      </c>
      <c r="Y28" s="25">
        <f t="shared" si="2"/>
        <v>3</v>
      </c>
      <c r="Z28" s="25">
        <f t="shared" si="2"/>
        <v>4</v>
      </c>
      <c r="AA28" s="25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1</v>
      </c>
      <c r="C35" s="34">
        <v>0</v>
      </c>
      <c r="D35" s="34">
        <v>1</v>
      </c>
      <c r="E35" s="34">
        <v>0</v>
      </c>
      <c r="F35" s="34">
        <v>1</v>
      </c>
    </row>
    <row r="36" spans="1:16" s="1" customFormat="1" ht="44.25" customHeight="1" x14ac:dyDescent="0.25">
      <c r="A36" s="30" t="s">
        <v>90</v>
      </c>
      <c r="B36" s="33">
        <f>SUM(C36:E36)</f>
        <v>1</v>
      </c>
      <c r="C36" s="32">
        <v>0</v>
      </c>
      <c r="D36" s="32">
        <v>1</v>
      </c>
      <c r="E36" s="32">
        <v>0</v>
      </c>
      <c r="F36" s="32">
        <v>1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1</v>
      </c>
      <c r="C38" s="36">
        <f>SUM(C35:C37)</f>
        <v>0</v>
      </c>
      <c r="D38" s="36">
        <v>1</v>
      </c>
      <c r="E38" s="36">
        <f>SUM(E35:E37)</f>
        <v>0</v>
      </c>
      <c r="F38" s="36">
        <v>1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1</v>
      </c>
      <c r="H43" s="32">
        <v>0</v>
      </c>
      <c r="I43" s="32">
        <v>1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4</v>
      </c>
      <c r="H45" s="32">
        <v>0</v>
      </c>
      <c r="I45" s="32">
        <v>2</v>
      </c>
      <c r="J45" s="32">
        <v>0</v>
      </c>
      <c r="K45" s="32">
        <v>2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6</v>
      </c>
      <c r="H46" s="32">
        <v>0</v>
      </c>
      <c r="I46" s="32">
        <v>0</v>
      </c>
      <c r="J46" s="32">
        <v>4</v>
      </c>
      <c r="K46" s="32">
        <v>2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1</v>
      </c>
      <c r="H49" s="32">
        <v>0</v>
      </c>
      <c r="I49" s="32">
        <v>0</v>
      </c>
      <c r="J49" s="32">
        <v>0</v>
      </c>
      <c r="K49" s="32">
        <v>1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10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5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1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1</v>
      </c>
      <c r="C64" s="32">
        <v>1</v>
      </c>
      <c r="D64" s="32">
        <v>3</v>
      </c>
      <c r="E64" s="32">
        <v>0</v>
      </c>
      <c r="F64" s="32">
        <v>1</v>
      </c>
      <c r="G64" s="32">
        <v>1</v>
      </c>
      <c r="H64" s="32">
        <v>1</v>
      </c>
      <c r="I64" s="32">
        <v>0</v>
      </c>
      <c r="M64" s="30" t="s">
        <v>48</v>
      </c>
      <c r="N64" s="32">
        <v>2</v>
      </c>
      <c r="O64" s="32">
        <v>2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1</v>
      </c>
      <c r="C65" s="32">
        <v>0</v>
      </c>
      <c r="D65" s="32">
        <v>1</v>
      </c>
      <c r="E65" s="32">
        <v>2</v>
      </c>
      <c r="F65" s="32">
        <v>0</v>
      </c>
      <c r="G65" s="32">
        <v>7</v>
      </c>
      <c r="H65" s="32">
        <v>1</v>
      </c>
      <c r="I65" s="32">
        <v>0</v>
      </c>
      <c r="M65" s="35" t="s">
        <v>49</v>
      </c>
      <c r="N65" s="32">
        <v>0</v>
      </c>
      <c r="O65" s="32">
        <v>1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2</v>
      </c>
      <c r="C66" s="36">
        <f t="shared" si="4"/>
        <v>1</v>
      </c>
      <c r="D66" s="36">
        <f t="shared" si="4"/>
        <v>4</v>
      </c>
      <c r="E66" s="36">
        <f t="shared" si="4"/>
        <v>3</v>
      </c>
      <c r="F66" s="36">
        <f t="shared" si="4"/>
        <v>1</v>
      </c>
      <c r="G66" s="36">
        <f t="shared" si="4"/>
        <v>8</v>
      </c>
      <c r="H66" s="36">
        <f t="shared" si="4"/>
        <v>2</v>
      </c>
      <c r="I66" s="36">
        <f t="shared" si="4"/>
        <v>0</v>
      </c>
      <c r="M66" s="39" t="s">
        <v>50</v>
      </c>
      <c r="N66" s="36">
        <f>SUM(N62:N65)</f>
        <v>2</v>
      </c>
      <c r="O66" s="36">
        <f>SUM(O62:O65)</f>
        <v>3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1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2</v>
      </c>
      <c r="C77" s="43">
        <v>0</v>
      </c>
      <c r="D77" s="43">
        <v>0</v>
      </c>
      <c r="E77" s="43">
        <v>0</v>
      </c>
      <c r="F77" s="43">
        <v>0</v>
      </c>
      <c r="G77" s="43">
        <v>1</v>
      </c>
      <c r="H77" s="43">
        <v>0</v>
      </c>
      <c r="I77" s="43">
        <v>2</v>
      </c>
      <c r="J77" s="43">
        <v>0</v>
      </c>
      <c r="K77" s="43">
        <v>0</v>
      </c>
      <c r="L77" s="43">
        <v>0</v>
      </c>
      <c r="M77" s="43">
        <v>0</v>
      </c>
      <c r="N77" s="43">
        <v>1</v>
      </c>
      <c r="O77" s="43">
        <v>0</v>
      </c>
      <c r="P77" s="43">
        <v>2</v>
      </c>
      <c r="Q77" s="43">
        <v>0</v>
      </c>
      <c r="R77" s="43">
        <v>0</v>
      </c>
      <c r="S77" s="43">
        <v>0</v>
      </c>
      <c r="T77" s="43"/>
      <c r="U77" s="43">
        <v>0</v>
      </c>
      <c r="V77" s="43">
        <v>1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2</v>
      </c>
      <c r="C78" s="45">
        <f t="shared" si="5"/>
        <v>0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1</v>
      </c>
      <c r="H78" s="45">
        <f t="shared" si="5"/>
        <v>0</v>
      </c>
      <c r="I78" s="45">
        <f t="shared" si="5"/>
        <v>2</v>
      </c>
      <c r="J78" s="45">
        <f t="shared" si="5"/>
        <v>0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1</v>
      </c>
      <c r="O78" s="45">
        <f t="shared" si="5"/>
        <v>0</v>
      </c>
      <c r="P78" s="45">
        <f t="shared" si="5"/>
        <v>3</v>
      </c>
      <c r="Q78" s="45">
        <f t="shared" si="5"/>
        <v>0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1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2</v>
      </c>
      <c r="C93" s="43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0</v>
      </c>
      <c r="C94" s="43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2</v>
      </c>
      <c r="C95" s="48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Q97"/>
  <sheetViews>
    <sheetView topLeftCell="A22" workbookViewId="0">
      <selection activeCell="C35" sqref="C35:F38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169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170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1</v>
      </c>
      <c r="E14" s="22">
        <v>1</v>
      </c>
      <c r="F14" s="22">
        <v>0</v>
      </c>
      <c r="G14" s="22">
        <v>0</v>
      </c>
      <c r="H14" s="22">
        <v>1</v>
      </c>
      <c r="I14" s="22">
        <v>0</v>
      </c>
      <c r="J14" s="22">
        <v>0</v>
      </c>
      <c r="K14" s="22">
        <v>0</v>
      </c>
      <c r="L14" s="22">
        <v>1</v>
      </c>
      <c r="M14" s="22">
        <v>0</v>
      </c>
      <c r="N14" s="22">
        <v>1</v>
      </c>
      <c r="O14" s="22">
        <v>0</v>
      </c>
      <c r="P14" s="22">
        <v>0</v>
      </c>
      <c r="Q14" s="22">
        <v>0</v>
      </c>
      <c r="R14" s="22">
        <v>0</v>
      </c>
      <c r="S14" s="22">
        <v>1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0</v>
      </c>
      <c r="E15" s="22">
        <v>0</v>
      </c>
      <c r="F15" s="22">
        <v>0</v>
      </c>
      <c r="G15" s="22">
        <v>0</v>
      </c>
      <c r="H15" s="22">
        <v>14</v>
      </c>
      <c r="I15" s="22">
        <v>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3</v>
      </c>
      <c r="T15" s="22">
        <v>0</v>
      </c>
      <c r="U15" s="22">
        <v>3</v>
      </c>
      <c r="V15" s="22">
        <v>0</v>
      </c>
      <c r="W15" s="22">
        <v>0</v>
      </c>
      <c r="X15" s="22">
        <v>4</v>
      </c>
      <c r="Y15" s="22">
        <v>0</v>
      </c>
      <c r="Z15" s="22">
        <v>0</v>
      </c>
      <c r="AA15" s="22">
        <v>2</v>
      </c>
      <c r="AB15" s="22">
        <v>0</v>
      </c>
      <c r="AC15" s="22">
        <v>1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2</v>
      </c>
      <c r="E16" s="22">
        <v>2</v>
      </c>
      <c r="F16" s="22">
        <v>0</v>
      </c>
      <c r="G16" s="22">
        <v>0</v>
      </c>
      <c r="H16" s="22">
        <v>17</v>
      </c>
      <c r="I16" s="22">
        <v>1</v>
      </c>
      <c r="J16" s="22">
        <v>0</v>
      </c>
      <c r="K16" s="22">
        <v>0</v>
      </c>
      <c r="L16" s="22">
        <v>2</v>
      </c>
      <c r="M16" s="22">
        <v>1</v>
      </c>
      <c r="N16" s="22">
        <v>2</v>
      </c>
      <c r="O16" s="22">
        <v>0</v>
      </c>
      <c r="P16" s="22">
        <v>0</v>
      </c>
      <c r="Q16" s="22">
        <v>0</v>
      </c>
      <c r="R16" s="22">
        <v>0</v>
      </c>
      <c r="S16" s="22">
        <v>10</v>
      </c>
      <c r="T16" s="22">
        <v>1</v>
      </c>
      <c r="U16" s="22">
        <v>7</v>
      </c>
      <c r="V16" s="22">
        <v>0</v>
      </c>
      <c r="W16" s="22">
        <v>0</v>
      </c>
      <c r="X16" s="22">
        <v>7</v>
      </c>
      <c r="Y16" s="22">
        <v>0</v>
      </c>
      <c r="Z16" s="22">
        <v>0</v>
      </c>
      <c r="AA16" s="22">
        <v>5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3</v>
      </c>
      <c r="E17" s="25">
        <f t="shared" si="0"/>
        <v>3</v>
      </c>
      <c r="F17" s="25">
        <f t="shared" si="0"/>
        <v>0</v>
      </c>
      <c r="G17" s="25">
        <f t="shared" si="0"/>
        <v>0</v>
      </c>
      <c r="H17" s="25">
        <f t="shared" si="0"/>
        <v>32</v>
      </c>
      <c r="I17" s="25">
        <f t="shared" si="0"/>
        <v>2</v>
      </c>
      <c r="J17" s="25">
        <f t="shared" si="0"/>
        <v>0</v>
      </c>
      <c r="K17" s="25">
        <f t="shared" si="0"/>
        <v>0</v>
      </c>
      <c r="L17" s="25">
        <f t="shared" si="0"/>
        <v>3</v>
      </c>
      <c r="M17" s="25">
        <f t="shared" si="0"/>
        <v>1</v>
      </c>
      <c r="N17" s="25">
        <f t="shared" si="0"/>
        <v>3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14</v>
      </c>
      <c r="T17" s="25">
        <f t="shared" si="0"/>
        <v>1</v>
      </c>
      <c r="U17" s="25">
        <f t="shared" si="0"/>
        <v>10</v>
      </c>
      <c r="V17" s="25">
        <f t="shared" si="0"/>
        <v>0</v>
      </c>
      <c r="W17" s="25">
        <f t="shared" si="0"/>
        <v>0</v>
      </c>
      <c r="X17" s="25">
        <f t="shared" si="0"/>
        <v>11</v>
      </c>
      <c r="Y17" s="25">
        <f t="shared" si="0"/>
        <v>0</v>
      </c>
      <c r="Z17" s="25">
        <f t="shared" si="0"/>
        <v>0</v>
      </c>
      <c r="AA17" s="25">
        <f t="shared" si="0"/>
        <v>7</v>
      </c>
      <c r="AB17" s="25">
        <f t="shared" si="0"/>
        <v>0</v>
      </c>
      <c r="AC17" s="25">
        <f t="shared" si="0"/>
        <v>1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1</v>
      </c>
      <c r="X25" s="22">
        <v>1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2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1</v>
      </c>
      <c r="Z26" s="22">
        <v>2</v>
      </c>
      <c r="AA26" s="22">
        <v>1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2</v>
      </c>
      <c r="G27" s="22">
        <v>0</v>
      </c>
      <c r="H27" s="22">
        <v>1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1</v>
      </c>
      <c r="X27" s="22">
        <v>2</v>
      </c>
      <c r="Y27" s="22">
        <v>1</v>
      </c>
      <c r="Z27" s="22">
        <v>0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2</v>
      </c>
      <c r="F28" s="25">
        <f t="shared" si="1"/>
        <v>2</v>
      </c>
      <c r="G28" s="25">
        <f t="shared" si="1"/>
        <v>0</v>
      </c>
      <c r="H28" s="25">
        <f t="shared" si="1"/>
        <v>1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2</v>
      </c>
      <c r="X28" s="25">
        <f t="shared" si="2"/>
        <v>3</v>
      </c>
      <c r="Y28" s="25">
        <f t="shared" si="2"/>
        <v>2</v>
      </c>
      <c r="Z28" s="25">
        <f t="shared" si="2"/>
        <v>2</v>
      </c>
      <c r="AA28" s="25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1</v>
      </c>
      <c r="C35" s="34">
        <v>0</v>
      </c>
      <c r="D35" s="34">
        <v>1</v>
      </c>
      <c r="E35" s="34">
        <v>0</v>
      </c>
      <c r="F35" s="34">
        <v>1</v>
      </c>
    </row>
    <row r="36" spans="1:16" s="1" customFormat="1" ht="44.25" customHeight="1" x14ac:dyDescent="0.25">
      <c r="A36" s="30" t="s">
        <v>90</v>
      </c>
      <c r="B36" s="33">
        <f>SUM(C36:E36)</f>
        <v>1</v>
      </c>
      <c r="C36" s="32">
        <v>0</v>
      </c>
      <c r="D36" s="32">
        <v>1</v>
      </c>
      <c r="E36" s="32">
        <v>0</v>
      </c>
      <c r="F36" s="32">
        <v>1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1</v>
      </c>
      <c r="C38" s="36">
        <f>SUM(C35:C37)</f>
        <v>0</v>
      </c>
      <c r="D38" s="36">
        <v>1</v>
      </c>
      <c r="E38" s="36">
        <f>SUM(E35:E37)</f>
        <v>0</v>
      </c>
      <c r="F38" s="36">
        <v>1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1</v>
      </c>
      <c r="H43" s="32">
        <v>0</v>
      </c>
      <c r="I43" s="32">
        <v>1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4</v>
      </c>
      <c r="H45" s="32">
        <v>0</v>
      </c>
      <c r="I45" s="32">
        <v>2</v>
      </c>
      <c r="J45" s="32">
        <v>0</v>
      </c>
      <c r="K45" s="32">
        <v>2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6</v>
      </c>
      <c r="H46" s="32">
        <v>0</v>
      </c>
      <c r="I46" s="32">
        <v>0</v>
      </c>
      <c r="J46" s="32">
        <v>4</v>
      </c>
      <c r="K46" s="32">
        <v>2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1</v>
      </c>
      <c r="H49" s="32">
        <v>0</v>
      </c>
      <c r="I49" s="32">
        <v>0</v>
      </c>
      <c r="J49" s="32">
        <v>0</v>
      </c>
      <c r="K49" s="32">
        <v>1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8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5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1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1</v>
      </c>
      <c r="C64" s="32">
        <v>1</v>
      </c>
      <c r="D64" s="32">
        <v>3</v>
      </c>
      <c r="E64" s="32">
        <v>0</v>
      </c>
      <c r="F64" s="32">
        <v>1</v>
      </c>
      <c r="G64" s="32">
        <v>0</v>
      </c>
      <c r="H64" s="32">
        <v>1</v>
      </c>
      <c r="I64" s="32">
        <v>0</v>
      </c>
      <c r="M64" s="30" t="s">
        <v>48</v>
      </c>
      <c r="N64" s="32">
        <v>2</v>
      </c>
      <c r="O64" s="32">
        <v>2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1</v>
      </c>
      <c r="C65" s="32">
        <v>0</v>
      </c>
      <c r="D65" s="32">
        <v>1</v>
      </c>
      <c r="E65" s="32">
        <v>2</v>
      </c>
      <c r="F65" s="32">
        <v>0</v>
      </c>
      <c r="G65" s="32">
        <v>6</v>
      </c>
      <c r="H65" s="32">
        <v>1</v>
      </c>
      <c r="I65" s="32">
        <v>0</v>
      </c>
      <c r="M65" s="35" t="s">
        <v>49</v>
      </c>
      <c r="N65" s="32">
        <v>0</v>
      </c>
      <c r="O65" s="32">
        <v>1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2</v>
      </c>
      <c r="C66" s="36">
        <f t="shared" si="4"/>
        <v>1</v>
      </c>
      <c r="D66" s="36">
        <f t="shared" si="4"/>
        <v>4</v>
      </c>
      <c r="E66" s="36">
        <f t="shared" si="4"/>
        <v>3</v>
      </c>
      <c r="F66" s="36">
        <f t="shared" si="4"/>
        <v>1</v>
      </c>
      <c r="G66" s="36">
        <f t="shared" si="4"/>
        <v>6</v>
      </c>
      <c r="H66" s="36">
        <f t="shared" si="4"/>
        <v>2</v>
      </c>
      <c r="I66" s="36">
        <f t="shared" si="4"/>
        <v>0</v>
      </c>
      <c r="M66" s="39" t="s">
        <v>50</v>
      </c>
      <c r="N66" s="36">
        <f>SUM(N62:N65)</f>
        <v>2</v>
      </c>
      <c r="O66" s="36">
        <f>SUM(O62:O65)</f>
        <v>3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1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2</v>
      </c>
      <c r="C77" s="43">
        <v>0</v>
      </c>
      <c r="D77" s="43">
        <v>0</v>
      </c>
      <c r="E77" s="43">
        <v>0</v>
      </c>
      <c r="F77" s="43">
        <v>0</v>
      </c>
      <c r="G77" s="43">
        <v>1</v>
      </c>
      <c r="H77" s="43">
        <v>0</v>
      </c>
      <c r="I77" s="43">
        <v>2</v>
      </c>
      <c r="J77" s="43">
        <v>0</v>
      </c>
      <c r="K77" s="43">
        <v>0</v>
      </c>
      <c r="L77" s="43">
        <v>0</v>
      </c>
      <c r="M77" s="43">
        <v>0</v>
      </c>
      <c r="N77" s="43">
        <v>1</v>
      </c>
      <c r="O77" s="43">
        <v>0</v>
      </c>
      <c r="P77" s="43">
        <v>2</v>
      </c>
      <c r="Q77" s="43">
        <v>0</v>
      </c>
      <c r="R77" s="43">
        <v>0</v>
      </c>
      <c r="S77" s="43">
        <v>0</v>
      </c>
      <c r="T77" s="43"/>
      <c r="U77" s="43">
        <v>0</v>
      </c>
      <c r="V77" s="43">
        <v>1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2</v>
      </c>
      <c r="C78" s="45">
        <f t="shared" si="5"/>
        <v>0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1</v>
      </c>
      <c r="H78" s="45">
        <f t="shared" si="5"/>
        <v>0</v>
      </c>
      <c r="I78" s="45">
        <f t="shared" si="5"/>
        <v>2</v>
      </c>
      <c r="J78" s="45">
        <f t="shared" si="5"/>
        <v>0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1</v>
      </c>
      <c r="O78" s="45">
        <f t="shared" si="5"/>
        <v>0</v>
      </c>
      <c r="P78" s="45">
        <f t="shared" si="5"/>
        <v>3</v>
      </c>
      <c r="Q78" s="45">
        <f t="shared" si="5"/>
        <v>0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1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2</v>
      </c>
      <c r="C93" s="43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0</v>
      </c>
      <c r="C94" s="43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2</v>
      </c>
      <c r="C95" s="48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169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171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0</v>
      </c>
      <c r="E15" s="22">
        <v>0</v>
      </c>
      <c r="F15" s="22">
        <v>0</v>
      </c>
      <c r="G15" s="22">
        <v>0</v>
      </c>
      <c r="H15" s="22">
        <v>1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1</v>
      </c>
      <c r="T15" s="22">
        <v>0</v>
      </c>
      <c r="U15" s="22">
        <v>1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0</v>
      </c>
      <c r="E16" s="22">
        <v>0</v>
      </c>
      <c r="F16" s="22">
        <v>0</v>
      </c>
      <c r="G16" s="22">
        <v>0</v>
      </c>
      <c r="H16" s="22">
        <v>3</v>
      </c>
      <c r="I16" s="22">
        <v>2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1</v>
      </c>
      <c r="T16" s="22">
        <v>0</v>
      </c>
      <c r="U16" s="22">
        <v>1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0</v>
      </c>
      <c r="E17" s="25">
        <f t="shared" si="0"/>
        <v>0</v>
      </c>
      <c r="F17" s="25">
        <f t="shared" si="0"/>
        <v>0</v>
      </c>
      <c r="G17" s="25">
        <f t="shared" si="0"/>
        <v>0</v>
      </c>
      <c r="H17" s="25">
        <f t="shared" si="0"/>
        <v>4</v>
      </c>
      <c r="I17" s="25">
        <f t="shared" si="0"/>
        <v>2</v>
      </c>
      <c r="J17" s="25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0</v>
      </c>
      <c r="N17" s="25">
        <f t="shared" si="0"/>
        <v>0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2</v>
      </c>
      <c r="T17" s="25">
        <f t="shared" si="0"/>
        <v>0</v>
      </c>
      <c r="U17" s="25">
        <f t="shared" si="0"/>
        <v>2</v>
      </c>
      <c r="V17" s="25">
        <f t="shared" si="0"/>
        <v>0</v>
      </c>
      <c r="W17" s="25">
        <f t="shared" si="0"/>
        <v>0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1</v>
      </c>
      <c r="V27" s="22">
        <v>0</v>
      </c>
      <c r="W27" s="22">
        <v>0</v>
      </c>
      <c r="X27" s="22">
        <v>0</v>
      </c>
      <c r="Y27" s="22">
        <v>0</v>
      </c>
      <c r="Z27" s="22">
        <v>2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1</v>
      </c>
      <c r="V28" s="25">
        <f t="shared" si="2"/>
        <v>0</v>
      </c>
      <c r="W28" s="25">
        <f t="shared" si="2"/>
        <v>0</v>
      </c>
      <c r="X28" s="25">
        <f t="shared" si="2"/>
        <v>0</v>
      </c>
      <c r="Y28" s="25">
        <f t="shared" si="2"/>
        <v>0</v>
      </c>
      <c r="Z28" s="25">
        <f t="shared" si="2"/>
        <v>2</v>
      </c>
      <c r="AA28" s="25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0</v>
      </c>
      <c r="C35" s="34">
        <v>0</v>
      </c>
      <c r="D35" s="34">
        <v>0</v>
      </c>
      <c r="E35" s="34">
        <v>0</v>
      </c>
      <c r="F35" s="34">
        <v>0</v>
      </c>
    </row>
    <row r="36" spans="1:16" s="1" customFormat="1" ht="44.25" customHeight="1" x14ac:dyDescent="0.25">
      <c r="A36" s="30" t="s">
        <v>90</v>
      </c>
      <c r="B36" s="33">
        <f>SUM(C36:E36)</f>
        <v>0</v>
      </c>
      <c r="C36" s="32">
        <v>0</v>
      </c>
      <c r="D36" s="32">
        <v>0</v>
      </c>
      <c r="E36" s="32">
        <v>0</v>
      </c>
      <c r="F36" s="32">
        <v>0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0</v>
      </c>
      <c r="C38" s="36">
        <f>SUM(C35:C37)</f>
        <v>0</v>
      </c>
      <c r="D38" s="36">
        <f>SUM(D35:D37)</f>
        <v>0</v>
      </c>
      <c r="E38" s="36">
        <f>SUM(E35:E37)</f>
        <v>0</v>
      </c>
      <c r="F38" s="36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0</v>
      </c>
      <c r="H46" s="32">
        <v>0</v>
      </c>
      <c r="I46" s="32">
        <v>0</v>
      </c>
      <c r="J46" s="32">
        <v>0</v>
      </c>
      <c r="K46" s="32">
        <v>0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2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0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1</v>
      </c>
      <c r="H64" s="32">
        <v>0</v>
      </c>
      <c r="I64" s="32">
        <v>0</v>
      </c>
      <c r="M64" s="30" t="s">
        <v>48</v>
      </c>
      <c r="N64" s="32">
        <v>0</v>
      </c>
      <c r="O64" s="32">
        <v>0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1</v>
      </c>
      <c r="H65" s="32">
        <v>0</v>
      </c>
      <c r="I65" s="32">
        <v>0</v>
      </c>
      <c r="M65" s="35" t="s">
        <v>49</v>
      </c>
      <c r="N65" s="32">
        <v>0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0</v>
      </c>
      <c r="C66" s="36">
        <f t="shared" si="4"/>
        <v>0</v>
      </c>
      <c r="D66" s="36">
        <f t="shared" si="4"/>
        <v>0</v>
      </c>
      <c r="E66" s="36">
        <f t="shared" si="4"/>
        <v>0</v>
      </c>
      <c r="F66" s="36">
        <f t="shared" si="4"/>
        <v>0</v>
      </c>
      <c r="G66" s="36">
        <f t="shared" si="4"/>
        <v>2</v>
      </c>
      <c r="H66" s="36">
        <f t="shared" si="4"/>
        <v>0</v>
      </c>
      <c r="I66" s="36">
        <f t="shared" si="4"/>
        <v>0</v>
      </c>
      <c r="M66" s="39" t="s">
        <v>50</v>
      </c>
      <c r="N66" s="36">
        <f>SUM(N62:N65)</f>
        <v>0</v>
      </c>
      <c r="O66" s="36">
        <f>SUM(O62:O65)</f>
        <v>0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0</v>
      </c>
      <c r="C78" s="45">
        <f t="shared" si="5"/>
        <v>0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0</v>
      </c>
      <c r="J78" s="45">
        <f t="shared" si="5"/>
        <v>0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0</v>
      </c>
      <c r="Q78" s="45">
        <f t="shared" si="5"/>
        <v>0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0</v>
      </c>
      <c r="C93" s="43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0</v>
      </c>
      <c r="C94" s="43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0</v>
      </c>
      <c r="C95" s="48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169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172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0</v>
      </c>
      <c r="E16" s="22">
        <v>0</v>
      </c>
      <c r="F16" s="22">
        <v>0</v>
      </c>
      <c r="G16" s="22">
        <v>0</v>
      </c>
      <c r="H16" s="22">
        <v>2</v>
      </c>
      <c r="I16" s="22">
        <v>1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1</v>
      </c>
      <c r="T16" s="22">
        <v>0</v>
      </c>
      <c r="U16" s="22">
        <v>1</v>
      </c>
      <c r="V16" s="22">
        <v>0</v>
      </c>
      <c r="W16" s="22">
        <v>1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0</v>
      </c>
      <c r="E17" s="25">
        <f t="shared" si="0"/>
        <v>0</v>
      </c>
      <c r="F17" s="25">
        <f t="shared" si="0"/>
        <v>0</v>
      </c>
      <c r="G17" s="25">
        <f t="shared" si="0"/>
        <v>0</v>
      </c>
      <c r="H17" s="25">
        <f t="shared" si="0"/>
        <v>2</v>
      </c>
      <c r="I17" s="25">
        <f t="shared" si="0"/>
        <v>1</v>
      </c>
      <c r="J17" s="25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0</v>
      </c>
      <c r="N17" s="25">
        <f t="shared" si="0"/>
        <v>0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1</v>
      </c>
      <c r="T17" s="25">
        <f t="shared" si="0"/>
        <v>0</v>
      </c>
      <c r="U17" s="25">
        <f t="shared" si="0"/>
        <v>1</v>
      </c>
      <c r="V17" s="25">
        <f t="shared" si="0"/>
        <v>0</v>
      </c>
      <c r="W17" s="25">
        <f t="shared" si="0"/>
        <v>1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1</v>
      </c>
      <c r="Z27" s="22">
        <v>0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0</v>
      </c>
      <c r="X28" s="25">
        <f t="shared" si="2"/>
        <v>0</v>
      </c>
      <c r="Y28" s="25">
        <f t="shared" si="2"/>
        <v>1</v>
      </c>
      <c r="Z28" s="25">
        <f t="shared" si="2"/>
        <v>0</v>
      </c>
      <c r="AA28" s="25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0</v>
      </c>
      <c r="C35" s="34">
        <v>0</v>
      </c>
      <c r="D35" s="34">
        <v>0</v>
      </c>
      <c r="E35" s="34">
        <v>0</v>
      </c>
      <c r="F35" s="34">
        <v>0</v>
      </c>
    </row>
    <row r="36" spans="1:16" s="1" customFormat="1" ht="44.25" customHeight="1" x14ac:dyDescent="0.25">
      <c r="A36" s="30" t="s">
        <v>90</v>
      </c>
      <c r="B36" s="33">
        <f>SUM(C36:E36)</f>
        <v>0</v>
      </c>
      <c r="C36" s="32">
        <v>0</v>
      </c>
      <c r="D36" s="32">
        <v>0</v>
      </c>
      <c r="E36" s="32">
        <v>0</v>
      </c>
      <c r="F36" s="32">
        <v>0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0</v>
      </c>
      <c r="C38" s="36">
        <f>SUM(C35:C37)</f>
        <v>0</v>
      </c>
      <c r="D38" s="36">
        <f>SUM(D35:D37)</f>
        <v>0</v>
      </c>
      <c r="E38" s="36">
        <f>SUM(E35:E37)</f>
        <v>0</v>
      </c>
      <c r="F38" s="36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0</v>
      </c>
      <c r="H46" s="32">
        <v>0</v>
      </c>
      <c r="I46" s="32">
        <v>0</v>
      </c>
      <c r="J46" s="32">
        <v>0</v>
      </c>
      <c r="K46" s="32">
        <v>0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0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0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M64" s="30" t="s">
        <v>48</v>
      </c>
      <c r="N64" s="32">
        <v>0</v>
      </c>
      <c r="O64" s="32">
        <v>0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M65" s="35" t="s">
        <v>49</v>
      </c>
      <c r="N65" s="32">
        <v>0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0</v>
      </c>
      <c r="C66" s="36">
        <f t="shared" si="4"/>
        <v>0</v>
      </c>
      <c r="D66" s="36">
        <f t="shared" si="4"/>
        <v>0</v>
      </c>
      <c r="E66" s="36">
        <f t="shared" si="4"/>
        <v>0</v>
      </c>
      <c r="F66" s="36">
        <f t="shared" si="4"/>
        <v>0</v>
      </c>
      <c r="G66" s="36">
        <f t="shared" si="4"/>
        <v>0</v>
      </c>
      <c r="H66" s="36">
        <f t="shared" si="4"/>
        <v>0</v>
      </c>
      <c r="I66" s="36">
        <f t="shared" si="4"/>
        <v>0</v>
      </c>
      <c r="M66" s="39" t="s">
        <v>50</v>
      </c>
      <c r="N66" s="36">
        <f>SUM(N62:N65)</f>
        <v>0</v>
      </c>
      <c r="O66" s="36">
        <f>SUM(O62:O65)</f>
        <v>0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0</v>
      </c>
      <c r="C78" s="45">
        <f t="shared" si="5"/>
        <v>0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0</v>
      </c>
      <c r="J78" s="45">
        <f t="shared" si="5"/>
        <v>0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0</v>
      </c>
      <c r="Q78" s="45">
        <f t="shared" si="5"/>
        <v>0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0</v>
      </c>
      <c r="C93" s="43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0</v>
      </c>
      <c r="C94" s="43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0</v>
      </c>
      <c r="C95" s="48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169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173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0</v>
      </c>
      <c r="E17" s="25">
        <f t="shared" si="0"/>
        <v>0</v>
      </c>
      <c r="F17" s="25">
        <f t="shared" si="0"/>
        <v>0</v>
      </c>
      <c r="G17" s="25">
        <f t="shared" si="0"/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0</v>
      </c>
      <c r="N17" s="25">
        <f t="shared" si="0"/>
        <v>0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0</v>
      </c>
      <c r="T17" s="25">
        <f t="shared" si="0"/>
        <v>0</v>
      </c>
      <c r="U17" s="25">
        <f t="shared" si="0"/>
        <v>0</v>
      </c>
      <c r="V17" s="25">
        <f t="shared" si="0"/>
        <v>0</v>
      </c>
      <c r="W17" s="25">
        <f t="shared" si="0"/>
        <v>0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0</v>
      </c>
      <c r="X28" s="25">
        <f t="shared" si="2"/>
        <v>0</v>
      </c>
      <c r="Y28" s="25">
        <f t="shared" si="2"/>
        <v>0</v>
      </c>
      <c r="Z28" s="25">
        <f t="shared" si="2"/>
        <v>0</v>
      </c>
      <c r="AA28" s="25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0</v>
      </c>
      <c r="C35" s="34">
        <v>0</v>
      </c>
      <c r="D35" s="34">
        <v>0</v>
      </c>
      <c r="E35" s="34">
        <v>0</v>
      </c>
      <c r="F35" s="34">
        <v>0</v>
      </c>
    </row>
    <row r="36" spans="1:16" s="1" customFormat="1" ht="44.25" customHeight="1" x14ac:dyDescent="0.25">
      <c r="A36" s="30" t="s">
        <v>90</v>
      </c>
      <c r="B36" s="33">
        <f>SUM(C36:E36)</f>
        <v>0</v>
      </c>
      <c r="C36" s="32">
        <v>0</v>
      </c>
      <c r="D36" s="32">
        <v>0</v>
      </c>
      <c r="E36" s="32">
        <v>0</v>
      </c>
      <c r="F36" s="32">
        <v>0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0</v>
      </c>
      <c r="C38" s="36">
        <f>SUM(C35:C37)</f>
        <v>0</v>
      </c>
      <c r="D38" s="36">
        <f>SUM(D35:D37)</f>
        <v>0</v>
      </c>
      <c r="E38" s="36">
        <f>SUM(E35:E37)</f>
        <v>0</v>
      </c>
      <c r="F38" s="36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0</v>
      </c>
      <c r="H46" s="32">
        <v>0</v>
      </c>
      <c r="I46" s="32">
        <v>0</v>
      </c>
      <c r="J46" s="32">
        <v>0</v>
      </c>
      <c r="K46" s="32">
        <v>0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0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0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M64" s="30" t="s">
        <v>48</v>
      </c>
      <c r="N64" s="32">
        <v>0</v>
      </c>
      <c r="O64" s="32">
        <v>0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M65" s="35" t="s">
        <v>49</v>
      </c>
      <c r="N65" s="32">
        <v>0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0</v>
      </c>
      <c r="C66" s="36">
        <f t="shared" si="4"/>
        <v>0</v>
      </c>
      <c r="D66" s="36">
        <f t="shared" si="4"/>
        <v>0</v>
      </c>
      <c r="E66" s="36">
        <f t="shared" si="4"/>
        <v>0</v>
      </c>
      <c r="F66" s="36">
        <f t="shared" si="4"/>
        <v>0</v>
      </c>
      <c r="G66" s="36">
        <f t="shared" si="4"/>
        <v>0</v>
      </c>
      <c r="H66" s="36">
        <f t="shared" si="4"/>
        <v>0</v>
      </c>
      <c r="I66" s="36">
        <f t="shared" si="4"/>
        <v>0</v>
      </c>
      <c r="M66" s="39" t="s">
        <v>50</v>
      </c>
      <c r="N66" s="36">
        <f>SUM(N62:N65)</f>
        <v>0</v>
      </c>
      <c r="O66" s="36">
        <f>SUM(O62:O65)</f>
        <v>0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0</v>
      </c>
      <c r="C78" s="45">
        <f t="shared" si="5"/>
        <v>0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0</v>
      </c>
      <c r="J78" s="45">
        <f t="shared" si="5"/>
        <v>0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0</v>
      </c>
      <c r="Q78" s="45">
        <f t="shared" si="5"/>
        <v>0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0</v>
      </c>
      <c r="C93" s="43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0</v>
      </c>
      <c r="C94" s="43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0</v>
      </c>
      <c r="C95" s="48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176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174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174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2</v>
      </c>
      <c r="E14" s="22">
        <v>2</v>
      </c>
      <c r="F14" s="22">
        <v>0</v>
      </c>
      <c r="G14" s="22">
        <v>0</v>
      </c>
      <c r="H14" s="22">
        <v>8</v>
      </c>
      <c r="I14" s="22">
        <v>2</v>
      </c>
      <c r="J14" s="22">
        <v>1</v>
      </c>
      <c r="K14" s="22">
        <v>0</v>
      </c>
      <c r="L14" s="22">
        <v>2</v>
      </c>
      <c r="M14" s="22">
        <v>0</v>
      </c>
      <c r="N14" s="22">
        <v>2</v>
      </c>
      <c r="O14" s="22">
        <v>0</v>
      </c>
      <c r="P14" s="22">
        <v>0</v>
      </c>
      <c r="Q14" s="22">
        <v>0</v>
      </c>
      <c r="R14" s="22">
        <v>0</v>
      </c>
      <c r="S14" s="22">
        <v>2</v>
      </c>
      <c r="T14" s="22">
        <v>0</v>
      </c>
      <c r="U14" s="22">
        <v>0</v>
      </c>
      <c r="V14" s="22">
        <v>0</v>
      </c>
      <c r="W14" s="22">
        <v>0</v>
      </c>
      <c r="X14" s="22">
        <v>1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9</v>
      </c>
      <c r="E15" s="22">
        <v>4</v>
      </c>
      <c r="F15" s="22">
        <v>5</v>
      </c>
      <c r="G15" s="22">
        <v>0</v>
      </c>
      <c r="H15" s="22">
        <v>112</v>
      </c>
      <c r="I15" s="22">
        <v>16</v>
      </c>
      <c r="J15" s="22">
        <v>6</v>
      </c>
      <c r="K15" s="22">
        <v>0</v>
      </c>
      <c r="L15" s="22">
        <v>10</v>
      </c>
      <c r="M15" s="22">
        <v>6</v>
      </c>
      <c r="N15" s="22">
        <v>8</v>
      </c>
      <c r="O15" s="22">
        <v>0</v>
      </c>
      <c r="P15" s="22">
        <v>1</v>
      </c>
      <c r="Q15" s="22">
        <v>2</v>
      </c>
      <c r="R15" s="22">
        <v>0</v>
      </c>
      <c r="S15" s="22">
        <v>32</v>
      </c>
      <c r="T15" s="22">
        <v>4</v>
      </c>
      <c r="U15" s="22">
        <v>29</v>
      </c>
      <c r="V15" s="22">
        <v>6</v>
      </c>
      <c r="W15" s="22">
        <v>5</v>
      </c>
      <c r="X15" s="22">
        <v>12</v>
      </c>
      <c r="Y15" s="22">
        <v>0</v>
      </c>
      <c r="Z15" s="22">
        <v>0</v>
      </c>
      <c r="AA15" s="22">
        <v>4</v>
      </c>
      <c r="AB15" s="22">
        <v>0</v>
      </c>
      <c r="AC15" s="22">
        <v>4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18</v>
      </c>
      <c r="E16" s="22">
        <v>13</v>
      </c>
      <c r="F16" s="22">
        <v>4</v>
      </c>
      <c r="G16" s="22">
        <v>1</v>
      </c>
      <c r="H16" s="22">
        <v>88</v>
      </c>
      <c r="I16" s="22">
        <v>8</v>
      </c>
      <c r="J16" s="22">
        <v>11</v>
      </c>
      <c r="K16" s="22">
        <v>0</v>
      </c>
      <c r="L16" s="22">
        <v>15</v>
      </c>
      <c r="M16" s="22">
        <v>8</v>
      </c>
      <c r="N16" s="22">
        <v>17</v>
      </c>
      <c r="O16" s="22">
        <v>2</v>
      </c>
      <c r="P16" s="22">
        <v>3</v>
      </c>
      <c r="Q16" s="22">
        <v>3</v>
      </c>
      <c r="R16" s="22">
        <v>3</v>
      </c>
      <c r="S16" s="22">
        <v>40</v>
      </c>
      <c r="T16" s="22">
        <v>3</v>
      </c>
      <c r="U16" s="22">
        <v>17</v>
      </c>
      <c r="V16" s="22">
        <v>0</v>
      </c>
      <c r="W16" s="22">
        <v>7</v>
      </c>
      <c r="X16" s="22">
        <v>13</v>
      </c>
      <c r="Y16" s="22">
        <v>0</v>
      </c>
      <c r="Z16" s="22">
        <v>0</v>
      </c>
      <c r="AA16" s="22">
        <v>6</v>
      </c>
      <c r="AB16" s="22">
        <v>0</v>
      </c>
      <c r="AC16" s="22">
        <v>1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29</v>
      </c>
      <c r="E17" s="25">
        <f t="shared" si="0"/>
        <v>19</v>
      </c>
      <c r="F17" s="25">
        <f t="shared" si="0"/>
        <v>9</v>
      </c>
      <c r="G17" s="25">
        <f t="shared" si="0"/>
        <v>1</v>
      </c>
      <c r="H17" s="25">
        <f t="shared" si="0"/>
        <v>208</v>
      </c>
      <c r="I17" s="25">
        <f t="shared" si="0"/>
        <v>26</v>
      </c>
      <c r="J17" s="25">
        <f t="shared" si="0"/>
        <v>18</v>
      </c>
      <c r="K17" s="25">
        <f t="shared" si="0"/>
        <v>0</v>
      </c>
      <c r="L17" s="25">
        <f t="shared" si="0"/>
        <v>27</v>
      </c>
      <c r="M17" s="25">
        <f t="shared" si="0"/>
        <v>14</v>
      </c>
      <c r="N17" s="25">
        <f t="shared" si="0"/>
        <v>27</v>
      </c>
      <c r="O17" s="25">
        <f t="shared" si="0"/>
        <v>2</v>
      </c>
      <c r="P17" s="25">
        <f t="shared" si="0"/>
        <v>4</v>
      </c>
      <c r="Q17" s="25">
        <f t="shared" si="0"/>
        <v>5</v>
      </c>
      <c r="R17" s="25">
        <f t="shared" si="0"/>
        <v>3</v>
      </c>
      <c r="S17" s="25">
        <f t="shared" si="0"/>
        <v>74</v>
      </c>
      <c r="T17" s="25">
        <f t="shared" si="0"/>
        <v>7</v>
      </c>
      <c r="U17" s="25">
        <f t="shared" si="0"/>
        <v>46</v>
      </c>
      <c r="V17" s="25">
        <f t="shared" si="0"/>
        <v>6</v>
      </c>
      <c r="W17" s="25">
        <f t="shared" si="0"/>
        <v>12</v>
      </c>
      <c r="X17" s="25">
        <f t="shared" si="0"/>
        <v>26</v>
      </c>
      <c r="Y17" s="25">
        <f t="shared" si="0"/>
        <v>0</v>
      </c>
      <c r="Z17" s="25">
        <f t="shared" si="0"/>
        <v>0</v>
      </c>
      <c r="AA17" s="25">
        <f t="shared" si="0"/>
        <v>10</v>
      </c>
      <c r="AB17" s="25">
        <f t="shared" si="0"/>
        <v>0</v>
      </c>
      <c r="AC17" s="25">
        <f t="shared" si="0"/>
        <v>5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1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2</v>
      </c>
      <c r="X25" s="22">
        <v>3</v>
      </c>
      <c r="Y25" s="22">
        <v>0</v>
      </c>
      <c r="Z25" s="22">
        <v>1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6</v>
      </c>
      <c r="E26" s="22">
        <v>9</v>
      </c>
      <c r="F26" s="22">
        <v>2</v>
      </c>
      <c r="G26" s="22">
        <v>1</v>
      </c>
      <c r="H26" s="22">
        <v>2</v>
      </c>
      <c r="I26" s="22">
        <v>1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5</v>
      </c>
      <c r="X26" s="22">
        <v>10</v>
      </c>
      <c r="Y26" s="22">
        <v>15</v>
      </c>
      <c r="Z26" s="22">
        <v>15</v>
      </c>
      <c r="AA26" s="22">
        <v>7</v>
      </c>
    </row>
    <row r="27" spans="1:43" s="1" customFormat="1" ht="21.75" customHeight="1" x14ac:dyDescent="0.25">
      <c r="A27" s="89" t="s">
        <v>49</v>
      </c>
      <c r="B27" s="73"/>
      <c r="C27" s="73"/>
      <c r="D27" s="22">
        <v>4</v>
      </c>
      <c r="E27" s="22">
        <v>2</v>
      </c>
      <c r="F27" s="22">
        <v>3</v>
      </c>
      <c r="G27" s="22">
        <v>0</v>
      </c>
      <c r="H27" s="22">
        <v>2</v>
      </c>
      <c r="I27" s="22">
        <v>0</v>
      </c>
      <c r="M27" s="89" t="s">
        <v>49</v>
      </c>
      <c r="N27" s="73"/>
      <c r="O27" s="73"/>
      <c r="P27" s="73"/>
      <c r="Q27" s="22">
        <v>1</v>
      </c>
      <c r="R27" s="22">
        <v>0</v>
      </c>
      <c r="S27" s="22">
        <v>0</v>
      </c>
      <c r="T27" s="22">
        <v>0</v>
      </c>
      <c r="U27" s="22">
        <v>2</v>
      </c>
      <c r="V27" s="22">
        <v>0</v>
      </c>
      <c r="W27" s="22">
        <v>15</v>
      </c>
      <c r="X27" s="22">
        <v>19</v>
      </c>
      <c r="Y27" s="22">
        <v>7</v>
      </c>
      <c r="Z27" s="22">
        <v>9</v>
      </c>
      <c r="AA27" s="22">
        <v>3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10</v>
      </c>
      <c r="E28" s="25">
        <f t="shared" si="1"/>
        <v>12</v>
      </c>
      <c r="F28" s="25">
        <f t="shared" si="1"/>
        <v>5</v>
      </c>
      <c r="G28" s="25">
        <f t="shared" si="1"/>
        <v>1</v>
      </c>
      <c r="H28" s="25">
        <f t="shared" si="1"/>
        <v>4</v>
      </c>
      <c r="I28" s="25">
        <f t="shared" si="1"/>
        <v>1</v>
      </c>
      <c r="M28" s="90" t="s">
        <v>50</v>
      </c>
      <c r="N28" s="91"/>
      <c r="O28" s="91"/>
      <c r="P28" s="91"/>
      <c r="Q28" s="25">
        <f t="shared" ref="Q28:AA28" si="2">SUM(Q24:Q27)</f>
        <v>1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2</v>
      </c>
      <c r="V28" s="25">
        <f t="shared" si="2"/>
        <v>0</v>
      </c>
      <c r="W28" s="25">
        <f t="shared" si="2"/>
        <v>22</v>
      </c>
      <c r="X28" s="25">
        <f t="shared" si="2"/>
        <v>32</v>
      </c>
      <c r="Y28" s="25">
        <f t="shared" si="2"/>
        <v>22</v>
      </c>
      <c r="Z28" s="25">
        <f t="shared" si="2"/>
        <v>25</v>
      </c>
      <c r="AA28" s="25">
        <f t="shared" si="2"/>
        <v>10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10</v>
      </c>
      <c r="C35" s="34"/>
      <c r="D35" s="34">
        <v>7</v>
      </c>
      <c r="E35" s="34">
        <v>3</v>
      </c>
      <c r="F35" s="34"/>
    </row>
    <row r="36" spans="1:16" s="1" customFormat="1" ht="44.25" customHeight="1" x14ac:dyDescent="0.25">
      <c r="A36" s="30" t="s">
        <v>90</v>
      </c>
      <c r="B36" s="33">
        <f>SUM(C36:E36)</f>
        <v>10</v>
      </c>
      <c r="C36" s="32"/>
      <c r="D36" s="32">
        <v>7</v>
      </c>
      <c r="E36" s="32">
        <v>3</v>
      </c>
      <c r="F36" s="32"/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/>
      <c r="D37" s="32"/>
      <c r="E37" s="32"/>
      <c r="F37" s="32"/>
    </row>
    <row r="38" spans="1:16" s="1" customFormat="1" ht="21.75" customHeight="1" x14ac:dyDescent="0.25">
      <c r="A38" s="23" t="s">
        <v>50</v>
      </c>
      <c r="B38" s="36">
        <f>SUM(B36:B37)</f>
        <v>10</v>
      </c>
      <c r="C38" s="36"/>
      <c r="D38" s="36">
        <v>7</v>
      </c>
      <c r="E38" s="36">
        <v>3</v>
      </c>
      <c r="F38" s="36"/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9</v>
      </c>
      <c r="H42" s="32">
        <v>0</v>
      </c>
      <c r="I42" s="32">
        <v>4</v>
      </c>
      <c r="J42" s="32">
        <v>2</v>
      </c>
      <c r="K42" s="32">
        <v>3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37</v>
      </c>
      <c r="H43" s="32">
        <v>0</v>
      </c>
      <c r="I43" s="32">
        <v>3</v>
      </c>
      <c r="J43" s="32">
        <v>20</v>
      </c>
      <c r="K43" s="32">
        <v>14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9</v>
      </c>
      <c r="H45" s="32">
        <v>0</v>
      </c>
      <c r="I45" s="32">
        <v>4</v>
      </c>
      <c r="J45" s="32">
        <v>3</v>
      </c>
      <c r="K45" s="32">
        <v>2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31</v>
      </c>
      <c r="H46" s="32">
        <v>0</v>
      </c>
      <c r="I46" s="32">
        <v>2</v>
      </c>
      <c r="J46" s="32">
        <v>21</v>
      </c>
      <c r="K46" s="32">
        <v>8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1</v>
      </c>
      <c r="H49" s="32">
        <v>0</v>
      </c>
      <c r="I49" s="32">
        <v>0</v>
      </c>
      <c r="J49" s="32">
        <v>0</v>
      </c>
      <c r="K49" s="32">
        <v>1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3</v>
      </c>
      <c r="H51" s="32">
        <v>0</v>
      </c>
      <c r="I51" s="32">
        <v>0</v>
      </c>
      <c r="J51" s="32">
        <v>0</v>
      </c>
      <c r="K51" s="32">
        <v>3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33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22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2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13</v>
      </c>
      <c r="C64" s="32">
        <v>8</v>
      </c>
      <c r="D64" s="32">
        <v>10</v>
      </c>
      <c r="E64" s="32">
        <v>2</v>
      </c>
      <c r="F64" s="32">
        <v>6</v>
      </c>
      <c r="G64" s="32">
        <v>13</v>
      </c>
      <c r="H64" s="32">
        <v>2</v>
      </c>
      <c r="I64" s="32">
        <v>0</v>
      </c>
      <c r="M64" s="30" t="s">
        <v>48</v>
      </c>
      <c r="N64" s="32">
        <v>9</v>
      </c>
      <c r="O64" s="32">
        <v>8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13</v>
      </c>
      <c r="C65" s="32">
        <v>5</v>
      </c>
      <c r="D65" s="32">
        <v>4</v>
      </c>
      <c r="E65" s="32">
        <v>10</v>
      </c>
      <c r="F65" s="32">
        <v>1</v>
      </c>
      <c r="G65" s="32">
        <v>18</v>
      </c>
      <c r="H65" s="32">
        <v>2</v>
      </c>
      <c r="I65" s="32">
        <v>0</v>
      </c>
      <c r="M65" s="35" t="s">
        <v>49</v>
      </c>
      <c r="N65" s="32">
        <v>5</v>
      </c>
      <c r="O65" s="32">
        <v>5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26</v>
      </c>
      <c r="C66" s="36">
        <f t="shared" si="4"/>
        <v>13</v>
      </c>
      <c r="D66" s="36">
        <f t="shared" si="4"/>
        <v>14</v>
      </c>
      <c r="E66" s="36">
        <f t="shared" si="4"/>
        <v>14</v>
      </c>
      <c r="F66" s="36">
        <f t="shared" si="4"/>
        <v>7</v>
      </c>
      <c r="G66" s="36">
        <f t="shared" si="4"/>
        <v>31</v>
      </c>
      <c r="H66" s="36">
        <f t="shared" si="4"/>
        <v>4</v>
      </c>
      <c r="I66" s="36">
        <f t="shared" si="4"/>
        <v>0</v>
      </c>
      <c r="M66" s="39" t="s">
        <v>50</v>
      </c>
      <c r="N66" s="36">
        <f>SUM(N62:N65)</f>
        <v>14</v>
      </c>
      <c r="O66" s="36">
        <f>SUM(O62:O65)</f>
        <v>13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1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1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2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3</v>
      </c>
      <c r="C76" s="43">
        <v>5</v>
      </c>
      <c r="D76" s="43">
        <v>0</v>
      </c>
      <c r="E76" s="43">
        <v>0</v>
      </c>
      <c r="F76" s="43">
        <v>0</v>
      </c>
      <c r="G76" s="43">
        <v>3</v>
      </c>
      <c r="H76" s="43">
        <v>0</v>
      </c>
      <c r="I76" s="43">
        <v>2</v>
      </c>
      <c r="J76" s="43">
        <v>5</v>
      </c>
      <c r="K76" s="43">
        <v>0</v>
      </c>
      <c r="L76" s="43">
        <v>0</v>
      </c>
      <c r="M76" s="43">
        <v>0</v>
      </c>
      <c r="N76" s="43">
        <v>3</v>
      </c>
      <c r="O76" s="43">
        <v>0</v>
      </c>
      <c r="P76" s="43">
        <v>3</v>
      </c>
      <c r="Q76" s="43">
        <v>5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11</v>
      </c>
      <c r="C77" s="43">
        <v>4</v>
      </c>
      <c r="D77" s="43">
        <v>1</v>
      </c>
      <c r="E77" s="43">
        <v>0</v>
      </c>
      <c r="F77" s="43">
        <v>0</v>
      </c>
      <c r="G77" s="43">
        <v>1</v>
      </c>
      <c r="H77" s="43">
        <v>0</v>
      </c>
      <c r="I77" s="43">
        <v>11</v>
      </c>
      <c r="J77" s="43">
        <v>4</v>
      </c>
      <c r="K77" s="43">
        <v>1</v>
      </c>
      <c r="L77" s="43">
        <v>0</v>
      </c>
      <c r="M77" s="43">
        <v>0</v>
      </c>
      <c r="N77" s="43">
        <v>1</v>
      </c>
      <c r="O77" s="43">
        <v>0</v>
      </c>
      <c r="P77" s="43">
        <v>11</v>
      </c>
      <c r="Q77" s="43">
        <v>4</v>
      </c>
      <c r="R77" s="43">
        <v>1</v>
      </c>
      <c r="S77" s="43">
        <v>0</v>
      </c>
      <c r="T77" s="43"/>
      <c r="U77" s="43">
        <v>0</v>
      </c>
      <c r="V77" s="43">
        <v>1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15</v>
      </c>
      <c r="C78" s="45">
        <f t="shared" si="5"/>
        <v>9</v>
      </c>
      <c r="D78" s="45">
        <f t="shared" si="5"/>
        <v>1</v>
      </c>
      <c r="E78" s="45">
        <f t="shared" si="5"/>
        <v>0</v>
      </c>
      <c r="F78" s="45">
        <f t="shared" si="5"/>
        <v>0</v>
      </c>
      <c r="G78" s="45">
        <f t="shared" si="5"/>
        <v>4</v>
      </c>
      <c r="H78" s="45">
        <f t="shared" si="5"/>
        <v>0</v>
      </c>
      <c r="I78" s="45">
        <f t="shared" si="5"/>
        <v>14</v>
      </c>
      <c r="J78" s="45">
        <f t="shared" si="5"/>
        <v>9</v>
      </c>
      <c r="K78" s="45">
        <f t="shared" si="5"/>
        <v>1</v>
      </c>
      <c r="L78" s="45">
        <f t="shared" si="5"/>
        <v>0</v>
      </c>
      <c r="M78" s="45">
        <f t="shared" si="5"/>
        <v>0</v>
      </c>
      <c r="N78" s="45">
        <f t="shared" si="5"/>
        <v>4</v>
      </c>
      <c r="O78" s="45">
        <f t="shared" si="5"/>
        <v>0</v>
      </c>
      <c r="P78" s="45">
        <f t="shared" si="5"/>
        <v>16</v>
      </c>
      <c r="Q78" s="45">
        <f t="shared" si="5"/>
        <v>9</v>
      </c>
      <c r="R78" s="45">
        <f t="shared" si="5"/>
        <v>1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1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1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7</v>
      </c>
      <c r="C93" s="43">
        <v>0</v>
      </c>
      <c r="D93" s="52">
        <v>7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4</v>
      </c>
      <c r="C94" s="43">
        <v>0</v>
      </c>
      <c r="D94" s="52">
        <v>4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12</v>
      </c>
      <c r="C95" s="48">
        <f>SUM(C91:C94)</f>
        <v>0</v>
      </c>
      <c r="D95" s="55">
        <f>SUM(D91:D94)</f>
        <v>11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FC5C-BC55-4534-8CB2-204454519548}">
  <sheetPr>
    <tabColor theme="5" tint="0.59999389629810485"/>
  </sheetPr>
  <dimension ref="A1:M21"/>
  <sheetViews>
    <sheetView workbookViewId="0">
      <selection activeCell="M6" sqref="M6"/>
    </sheetView>
  </sheetViews>
  <sheetFormatPr baseColWidth="10" defaultRowHeight="15" x14ac:dyDescent="0.25"/>
  <cols>
    <col min="1" max="1" width="32.28515625" bestFit="1" customWidth="1"/>
  </cols>
  <sheetData>
    <row r="1" spans="1:13" ht="15.75" x14ac:dyDescent="0.25">
      <c r="A1" s="57" t="s">
        <v>177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x14ac:dyDescent="0.2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3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3" x14ac:dyDescent="0.25">
      <c r="A5" s="59" t="s">
        <v>178</v>
      </c>
      <c r="B5" s="60" t="s">
        <v>179</v>
      </c>
      <c r="C5" s="60" t="s">
        <v>180</v>
      </c>
      <c r="D5" s="60" t="s">
        <v>181</v>
      </c>
      <c r="E5" s="60" t="s">
        <v>182</v>
      </c>
      <c r="F5" s="60" t="s">
        <v>183</v>
      </c>
      <c r="G5" s="60" t="s">
        <v>184</v>
      </c>
      <c r="H5" s="60" t="s">
        <v>185</v>
      </c>
      <c r="I5" s="60" t="s">
        <v>186</v>
      </c>
      <c r="J5" s="60" t="s">
        <v>187</v>
      </c>
      <c r="K5" s="60" t="s">
        <v>188</v>
      </c>
      <c r="L5" s="60" t="s">
        <v>194</v>
      </c>
      <c r="M5" s="59" t="s">
        <v>32</v>
      </c>
    </row>
    <row r="6" spans="1:13" x14ac:dyDescent="0.25">
      <c r="A6" s="61" t="s">
        <v>9</v>
      </c>
      <c r="B6" s="62">
        <v>7</v>
      </c>
      <c r="C6" s="62">
        <v>2</v>
      </c>
      <c r="D6" s="62">
        <v>9</v>
      </c>
      <c r="E6" s="62">
        <v>7</v>
      </c>
      <c r="F6" s="62">
        <v>6</v>
      </c>
      <c r="G6" s="62">
        <v>7</v>
      </c>
      <c r="H6" s="62">
        <v>12</v>
      </c>
      <c r="I6" s="62">
        <v>18</v>
      </c>
      <c r="J6" s="62">
        <v>17</v>
      </c>
      <c r="K6" s="62">
        <v>11</v>
      </c>
      <c r="L6" s="62">
        <v>8</v>
      </c>
      <c r="M6" s="63">
        <f>SUM(B6:L6)</f>
        <v>104</v>
      </c>
    </row>
    <row r="7" spans="1:13" x14ac:dyDescent="0.25">
      <c r="A7" s="64" t="s">
        <v>189</v>
      </c>
      <c r="B7" s="65"/>
      <c r="C7" s="65"/>
      <c r="D7" s="65"/>
      <c r="E7" s="65"/>
      <c r="F7" s="65"/>
      <c r="G7" s="65">
        <v>4</v>
      </c>
      <c r="H7" s="65">
        <v>8</v>
      </c>
      <c r="I7" s="65">
        <v>9</v>
      </c>
      <c r="J7" s="65">
        <v>10</v>
      </c>
      <c r="K7" s="65">
        <v>6</v>
      </c>
      <c r="L7" s="65">
        <v>4</v>
      </c>
      <c r="M7" s="66">
        <f t="shared" ref="M7:M13" si="0">SUM(B7:L7)</f>
        <v>41</v>
      </c>
    </row>
    <row r="8" spans="1:13" x14ac:dyDescent="0.25">
      <c r="A8" s="64" t="s">
        <v>190</v>
      </c>
      <c r="B8" s="65">
        <v>7</v>
      </c>
      <c r="C8" s="65">
        <v>2</v>
      </c>
      <c r="D8" s="65">
        <v>9</v>
      </c>
      <c r="E8" s="65">
        <v>7</v>
      </c>
      <c r="F8" s="65">
        <v>6</v>
      </c>
      <c r="G8" s="65">
        <v>3</v>
      </c>
      <c r="H8" s="65">
        <v>4</v>
      </c>
      <c r="I8" s="65">
        <v>9</v>
      </c>
      <c r="J8" s="65">
        <v>7</v>
      </c>
      <c r="K8" s="65">
        <v>5</v>
      </c>
      <c r="L8" s="65">
        <v>4</v>
      </c>
      <c r="M8" s="66">
        <f t="shared" si="0"/>
        <v>63</v>
      </c>
    </row>
    <row r="9" spans="1:13" x14ac:dyDescent="0.25">
      <c r="A9" s="61" t="s">
        <v>191</v>
      </c>
      <c r="B9" s="62"/>
      <c r="C9" s="62"/>
      <c r="D9" s="62"/>
      <c r="E9" s="62">
        <v>1</v>
      </c>
      <c r="F9" s="62">
        <v>1</v>
      </c>
      <c r="G9" s="62"/>
      <c r="H9" s="62"/>
      <c r="I9" s="62"/>
      <c r="J9" s="62">
        <v>1</v>
      </c>
      <c r="K9" s="62">
        <v>0</v>
      </c>
      <c r="L9" s="62">
        <v>1</v>
      </c>
      <c r="M9" s="63">
        <f t="shared" si="0"/>
        <v>4</v>
      </c>
    </row>
    <row r="10" spans="1:13" x14ac:dyDescent="0.25">
      <c r="A10" s="64" t="s">
        <v>190</v>
      </c>
      <c r="B10" s="65"/>
      <c r="C10" s="65"/>
      <c r="D10" s="65"/>
      <c r="E10" s="65">
        <v>1</v>
      </c>
      <c r="F10" s="65">
        <v>1</v>
      </c>
      <c r="G10" s="65"/>
      <c r="H10" s="65"/>
      <c r="I10" s="65"/>
      <c r="J10" s="65">
        <v>1</v>
      </c>
      <c r="K10" s="65"/>
      <c r="L10" s="65">
        <v>1</v>
      </c>
      <c r="M10" s="66">
        <f t="shared" si="0"/>
        <v>4</v>
      </c>
    </row>
    <row r="11" spans="1:13" x14ac:dyDescent="0.25">
      <c r="A11" s="61" t="s">
        <v>195</v>
      </c>
      <c r="B11" s="62"/>
      <c r="C11" s="62"/>
      <c r="D11" s="62"/>
      <c r="E11" s="62"/>
      <c r="F11" s="62"/>
      <c r="G11" s="62"/>
      <c r="H11" s="62"/>
      <c r="I11" s="62"/>
      <c r="J11" s="62">
        <v>1</v>
      </c>
      <c r="K11" s="62">
        <v>0</v>
      </c>
      <c r="L11" s="62">
        <v>1</v>
      </c>
      <c r="M11" s="63">
        <f t="shared" ref="M11:M12" si="1">SUM(B11:L11)</f>
        <v>2</v>
      </c>
    </row>
    <row r="12" spans="1:13" x14ac:dyDescent="0.25">
      <c r="A12" s="64" t="s">
        <v>190</v>
      </c>
      <c r="B12" s="65"/>
      <c r="C12" s="65"/>
      <c r="D12" s="65"/>
      <c r="E12" s="65"/>
      <c r="F12" s="65"/>
      <c r="G12" s="65"/>
      <c r="H12" s="65"/>
      <c r="I12" s="65"/>
      <c r="J12" s="65">
        <v>1</v>
      </c>
      <c r="K12" s="65"/>
      <c r="L12" s="65">
        <v>1</v>
      </c>
      <c r="M12" s="66">
        <f t="shared" si="1"/>
        <v>2</v>
      </c>
    </row>
    <row r="13" spans="1:13" x14ac:dyDescent="0.25">
      <c r="A13" s="67" t="s">
        <v>192</v>
      </c>
      <c r="B13" s="60">
        <v>7</v>
      </c>
      <c r="C13" s="60">
        <v>2</v>
      </c>
      <c r="D13" s="60">
        <v>9</v>
      </c>
      <c r="E13" s="60">
        <v>8</v>
      </c>
      <c r="F13" s="60">
        <v>7</v>
      </c>
      <c r="G13" s="60">
        <v>7</v>
      </c>
      <c r="H13" s="60">
        <f>H6+H9</f>
        <v>12</v>
      </c>
      <c r="I13" s="60">
        <v>18</v>
      </c>
      <c r="J13" s="60">
        <v>18</v>
      </c>
      <c r="K13" s="60">
        <v>11</v>
      </c>
      <c r="L13" s="60">
        <v>10</v>
      </c>
      <c r="M13" s="66">
        <f t="shared" si="0"/>
        <v>109</v>
      </c>
    </row>
    <row r="14" spans="1:13" x14ac:dyDescent="0.25">
      <c r="A14" s="68" t="s">
        <v>193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3" x14ac:dyDescent="0.25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3" x14ac:dyDescent="0.25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2:12" x14ac:dyDescent="0.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2:12" x14ac:dyDescent="0.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2:12" x14ac:dyDescent="0.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2:12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2:12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Q97"/>
  <sheetViews>
    <sheetView topLeftCell="A28" workbookViewId="0">
      <selection activeCell="C35" sqref="C35:F38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7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9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2</v>
      </c>
      <c r="E15" s="22">
        <v>1</v>
      </c>
      <c r="F15" s="22">
        <v>1</v>
      </c>
      <c r="G15" s="22">
        <v>0</v>
      </c>
      <c r="H15" s="22">
        <v>42</v>
      </c>
      <c r="I15" s="22">
        <v>5</v>
      </c>
      <c r="J15" s="22">
        <v>1</v>
      </c>
      <c r="K15" s="22">
        <v>0</v>
      </c>
      <c r="L15" s="22">
        <v>4</v>
      </c>
      <c r="M15" s="22">
        <v>2</v>
      </c>
      <c r="N15" s="22">
        <v>2</v>
      </c>
      <c r="O15" s="22">
        <v>0</v>
      </c>
      <c r="P15" s="22">
        <v>0</v>
      </c>
      <c r="Q15" s="22">
        <v>0</v>
      </c>
      <c r="R15" s="22">
        <v>0</v>
      </c>
      <c r="S15" s="22">
        <v>16</v>
      </c>
      <c r="T15" s="22">
        <v>2</v>
      </c>
      <c r="U15" s="22">
        <v>21</v>
      </c>
      <c r="V15" s="22">
        <v>5</v>
      </c>
      <c r="W15" s="22">
        <v>2</v>
      </c>
      <c r="X15" s="22">
        <v>2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4</v>
      </c>
      <c r="E16" s="22">
        <v>4</v>
      </c>
      <c r="F16" s="22">
        <v>0</v>
      </c>
      <c r="G16" s="22">
        <v>0</v>
      </c>
      <c r="H16" s="22">
        <v>14</v>
      </c>
      <c r="I16" s="22">
        <v>2</v>
      </c>
      <c r="J16" s="22">
        <v>1</v>
      </c>
      <c r="K16" s="22">
        <v>0</v>
      </c>
      <c r="L16" s="22">
        <v>4</v>
      </c>
      <c r="M16" s="22">
        <v>1</v>
      </c>
      <c r="N16" s="22">
        <v>3</v>
      </c>
      <c r="O16" s="22">
        <v>1</v>
      </c>
      <c r="P16" s="22">
        <v>0</v>
      </c>
      <c r="Q16" s="22">
        <v>0</v>
      </c>
      <c r="R16" s="22">
        <v>0</v>
      </c>
      <c r="S16" s="22">
        <v>6</v>
      </c>
      <c r="T16" s="22">
        <v>1</v>
      </c>
      <c r="U16" s="22">
        <v>5</v>
      </c>
      <c r="V16" s="22">
        <v>0</v>
      </c>
      <c r="W16" s="22">
        <v>1</v>
      </c>
      <c r="X16" s="22">
        <v>2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6</v>
      </c>
      <c r="E17" s="25">
        <f t="shared" si="0"/>
        <v>5</v>
      </c>
      <c r="F17" s="25">
        <f t="shared" si="0"/>
        <v>1</v>
      </c>
      <c r="G17" s="25">
        <f t="shared" si="0"/>
        <v>0</v>
      </c>
      <c r="H17" s="25">
        <f t="shared" si="0"/>
        <v>56</v>
      </c>
      <c r="I17" s="25">
        <f t="shared" si="0"/>
        <v>7</v>
      </c>
      <c r="J17" s="25">
        <f t="shared" si="0"/>
        <v>2</v>
      </c>
      <c r="K17" s="25">
        <f t="shared" si="0"/>
        <v>0</v>
      </c>
      <c r="L17" s="25">
        <f t="shared" si="0"/>
        <v>8</v>
      </c>
      <c r="M17" s="25">
        <f t="shared" si="0"/>
        <v>3</v>
      </c>
      <c r="N17" s="25">
        <f t="shared" si="0"/>
        <v>5</v>
      </c>
      <c r="O17" s="25">
        <f t="shared" si="0"/>
        <v>1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22</v>
      </c>
      <c r="T17" s="25">
        <f t="shared" si="0"/>
        <v>3</v>
      </c>
      <c r="U17" s="25">
        <f t="shared" si="0"/>
        <v>26</v>
      </c>
      <c r="V17" s="25">
        <f t="shared" si="0"/>
        <v>5</v>
      </c>
      <c r="W17" s="25">
        <f t="shared" si="0"/>
        <v>3</v>
      </c>
      <c r="X17" s="25">
        <f t="shared" si="0"/>
        <v>4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1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6</v>
      </c>
      <c r="E26" s="22">
        <v>7</v>
      </c>
      <c r="F26" s="22">
        <v>2</v>
      </c>
      <c r="G26" s="22">
        <v>1</v>
      </c>
      <c r="H26" s="22">
        <v>2</v>
      </c>
      <c r="I26" s="22">
        <v>1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1</v>
      </c>
      <c r="X26" s="22">
        <v>3</v>
      </c>
      <c r="Y26" s="22">
        <v>8</v>
      </c>
      <c r="Z26" s="22">
        <v>5</v>
      </c>
      <c r="AA26" s="22">
        <v>0</v>
      </c>
    </row>
    <row r="27" spans="1:43" s="1" customFormat="1" ht="21.75" customHeight="1" x14ac:dyDescent="0.25">
      <c r="A27" s="89" t="s">
        <v>49</v>
      </c>
      <c r="B27" s="73"/>
      <c r="C27" s="73"/>
      <c r="D27" s="22">
        <v>4</v>
      </c>
      <c r="E27" s="22">
        <v>2</v>
      </c>
      <c r="F27" s="22">
        <v>1</v>
      </c>
      <c r="G27" s="22">
        <v>0</v>
      </c>
      <c r="H27" s="22">
        <v>1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3</v>
      </c>
      <c r="X27" s="22">
        <v>3</v>
      </c>
      <c r="Y27" s="22">
        <v>0</v>
      </c>
      <c r="Z27" s="22">
        <v>3</v>
      </c>
      <c r="AA27" s="22">
        <v>1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10</v>
      </c>
      <c r="E28" s="25">
        <f t="shared" si="1"/>
        <v>10</v>
      </c>
      <c r="F28" s="25">
        <f t="shared" si="1"/>
        <v>3</v>
      </c>
      <c r="G28" s="25">
        <f t="shared" si="1"/>
        <v>1</v>
      </c>
      <c r="H28" s="25">
        <f t="shared" si="1"/>
        <v>3</v>
      </c>
      <c r="I28" s="25">
        <f t="shared" si="1"/>
        <v>1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4</v>
      </c>
      <c r="X28" s="25">
        <f t="shared" si="2"/>
        <v>6</v>
      </c>
      <c r="Y28" s="25">
        <f t="shared" si="2"/>
        <v>8</v>
      </c>
      <c r="Z28" s="25">
        <f t="shared" si="2"/>
        <v>8</v>
      </c>
      <c r="AA28" s="25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8</v>
      </c>
      <c r="C35" s="34"/>
      <c r="D35" s="34">
        <v>5</v>
      </c>
      <c r="E35" s="34">
        <v>3</v>
      </c>
      <c r="F35" s="34"/>
    </row>
    <row r="36" spans="1:16" s="1" customFormat="1" ht="44.25" customHeight="1" x14ac:dyDescent="0.25">
      <c r="A36" s="30" t="s">
        <v>90</v>
      </c>
      <c r="B36" s="33">
        <f>SUM(C36:E36)</f>
        <v>8</v>
      </c>
      <c r="C36" s="32"/>
      <c r="D36" s="32">
        <v>5</v>
      </c>
      <c r="E36" s="32">
        <v>3</v>
      </c>
      <c r="F36" s="32"/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/>
      <c r="D37" s="32"/>
      <c r="E37" s="32"/>
      <c r="F37" s="32"/>
    </row>
    <row r="38" spans="1:16" s="1" customFormat="1" ht="21.75" customHeight="1" x14ac:dyDescent="0.25">
      <c r="A38" s="23" t="s">
        <v>50</v>
      </c>
      <c r="B38" s="36">
        <f>SUM(B36:B37)</f>
        <v>8</v>
      </c>
      <c r="C38" s="36"/>
      <c r="D38" s="36">
        <v>5</v>
      </c>
      <c r="E38" s="36">
        <v>3</v>
      </c>
      <c r="F38" s="36"/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9</v>
      </c>
      <c r="H42" s="32">
        <v>0</v>
      </c>
      <c r="I42" s="32">
        <v>4</v>
      </c>
      <c r="J42" s="32">
        <v>2</v>
      </c>
      <c r="K42" s="32">
        <v>3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34</v>
      </c>
      <c r="H43" s="32">
        <v>0</v>
      </c>
      <c r="I43" s="32">
        <v>2</v>
      </c>
      <c r="J43" s="32">
        <v>18</v>
      </c>
      <c r="K43" s="32">
        <v>14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4</v>
      </c>
      <c r="H45" s="32">
        <v>0</v>
      </c>
      <c r="I45" s="32">
        <v>2</v>
      </c>
      <c r="J45" s="32">
        <v>2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17</v>
      </c>
      <c r="H46" s="32">
        <v>0</v>
      </c>
      <c r="I46" s="32">
        <v>1</v>
      </c>
      <c r="J46" s="32">
        <v>14</v>
      </c>
      <c r="K46" s="32">
        <v>2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3</v>
      </c>
      <c r="H51" s="32">
        <v>0</v>
      </c>
      <c r="I51" s="32">
        <v>0</v>
      </c>
      <c r="J51" s="32">
        <v>0</v>
      </c>
      <c r="K51" s="32">
        <v>3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15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14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4</v>
      </c>
      <c r="C64" s="32">
        <v>3</v>
      </c>
      <c r="D64" s="32">
        <v>2</v>
      </c>
      <c r="E64" s="32">
        <v>1</v>
      </c>
      <c r="F64" s="32">
        <v>3</v>
      </c>
      <c r="G64" s="32">
        <v>5</v>
      </c>
      <c r="H64" s="32">
        <v>1</v>
      </c>
      <c r="I64" s="32">
        <v>0</v>
      </c>
      <c r="M64" s="30" t="s">
        <v>48</v>
      </c>
      <c r="N64" s="32">
        <v>0</v>
      </c>
      <c r="O64" s="32">
        <v>2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1</v>
      </c>
      <c r="C65" s="32">
        <v>0</v>
      </c>
      <c r="D65" s="32">
        <v>2</v>
      </c>
      <c r="E65" s="32">
        <v>3</v>
      </c>
      <c r="F65" s="32">
        <v>0</v>
      </c>
      <c r="G65" s="32">
        <v>1</v>
      </c>
      <c r="H65" s="32">
        <v>0</v>
      </c>
      <c r="I65" s="32">
        <v>0</v>
      </c>
      <c r="M65" s="35" t="s">
        <v>49</v>
      </c>
      <c r="N65" s="32">
        <v>1</v>
      </c>
      <c r="O65" s="32">
        <v>1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5</v>
      </c>
      <c r="C66" s="36">
        <f t="shared" si="4"/>
        <v>3</v>
      </c>
      <c r="D66" s="36">
        <f t="shared" si="4"/>
        <v>4</v>
      </c>
      <c r="E66" s="36">
        <f t="shared" si="4"/>
        <v>4</v>
      </c>
      <c r="F66" s="36">
        <f t="shared" si="4"/>
        <v>3</v>
      </c>
      <c r="G66" s="36">
        <f t="shared" si="4"/>
        <v>6</v>
      </c>
      <c r="H66" s="36">
        <f t="shared" si="4"/>
        <v>1</v>
      </c>
      <c r="I66" s="36">
        <f t="shared" si="4"/>
        <v>0</v>
      </c>
      <c r="M66" s="39" t="s">
        <v>50</v>
      </c>
      <c r="N66" s="36">
        <f>SUM(N62:N65)</f>
        <v>1</v>
      </c>
      <c r="O66" s="36">
        <f>SUM(O62:O65)</f>
        <v>3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1</v>
      </c>
      <c r="C76" s="43">
        <v>1</v>
      </c>
      <c r="D76" s="43">
        <v>0</v>
      </c>
      <c r="E76" s="43">
        <v>0</v>
      </c>
      <c r="F76" s="43">
        <v>0</v>
      </c>
      <c r="G76" s="43">
        <v>3</v>
      </c>
      <c r="H76" s="43">
        <v>0</v>
      </c>
      <c r="I76" s="43">
        <v>1</v>
      </c>
      <c r="J76" s="43">
        <v>1</v>
      </c>
      <c r="K76" s="43">
        <v>0</v>
      </c>
      <c r="L76" s="43">
        <v>0</v>
      </c>
      <c r="M76" s="43">
        <v>0</v>
      </c>
      <c r="N76" s="43">
        <v>3</v>
      </c>
      <c r="O76" s="43">
        <v>0</v>
      </c>
      <c r="P76" s="43">
        <v>1</v>
      </c>
      <c r="Q76" s="43">
        <v>1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3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3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3</v>
      </c>
      <c r="Q77" s="43">
        <v>0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4</v>
      </c>
      <c r="C78" s="45">
        <f t="shared" si="5"/>
        <v>1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3</v>
      </c>
      <c r="H78" s="45">
        <f t="shared" si="5"/>
        <v>0</v>
      </c>
      <c r="I78" s="45">
        <f t="shared" si="5"/>
        <v>4</v>
      </c>
      <c r="J78" s="45">
        <f t="shared" si="5"/>
        <v>1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3</v>
      </c>
      <c r="O78" s="45">
        <f t="shared" si="5"/>
        <v>0</v>
      </c>
      <c r="P78" s="45">
        <f t="shared" si="5"/>
        <v>4</v>
      </c>
      <c r="Q78" s="45">
        <f t="shared" si="5"/>
        <v>1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2</v>
      </c>
      <c r="C93" s="43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0</v>
      </c>
      <c r="C94" s="43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2</v>
      </c>
      <c r="C95" s="48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7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161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1</v>
      </c>
      <c r="E14" s="22">
        <v>1</v>
      </c>
      <c r="F14" s="22">
        <v>0</v>
      </c>
      <c r="G14" s="22">
        <v>0</v>
      </c>
      <c r="H14" s="22">
        <v>6</v>
      </c>
      <c r="I14" s="22">
        <v>2</v>
      </c>
      <c r="J14" s="22">
        <v>1</v>
      </c>
      <c r="K14" s="22">
        <v>0</v>
      </c>
      <c r="L14" s="22">
        <v>1</v>
      </c>
      <c r="M14" s="22">
        <v>0</v>
      </c>
      <c r="N14" s="22">
        <v>1</v>
      </c>
      <c r="O14" s="22">
        <v>0</v>
      </c>
      <c r="P14" s="22">
        <v>0</v>
      </c>
      <c r="Q14" s="22">
        <v>0</v>
      </c>
      <c r="R14" s="22">
        <v>0</v>
      </c>
      <c r="S14" s="22">
        <v>1</v>
      </c>
      <c r="T14" s="22">
        <v>0</v>
      </c>
      <c r="U14" s="22">
        <v>0</v>
      </c>
      <c r="V14" s="22">
        <v>0</v>
      </c>
      <c r="W14" s="22">
        <v>0</v>
      </c>
      <c r="X14" s="22">
        <v>1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2</v>
      </c>
      <c r="E15" s="22">
        <v>0</v>
      </c>
      <c r="F15" s="22">
        <v>2</v>
      </c>
      <c r="G15" s="22">
        <v>0</v>
      </c>
      <c r="H15" s="22">
        <v>21</v>
      </c>
      <c r="I15" s="22">
        <v>4</v>
      </c>
      <c r="J15" s="22">
        <v>2</v>
      </c>
      <c r="K15" s="22">
        <v>0</v>
      </c>
      <c r="L15" s="22">
        <v>2</v>
      </c>
      <c r="M15" s="22">
        <v>3</v>
      </c>
      <c r="N15" s="22">
        <v>2</v>
      </c>
      <c r="O15" s="22">
        <v>0</v>
      </c>
      <c r="P15" s="22">
        <v>0</v>
      </c>
      <c r="Q15" s="22">
        <v>0</v>
      </c>
      <c r="R15" s="22">
        <v>0</v>
      </c>
      <c r="S15" s="22">
        <v>2</v>
      </c>
      <c r="T15" s="22">
        <v>0</v>
      </c>
      <c r="U15" s="22">
        <v>0</v>
      </c>
      <c r="V15" s="22">
        <v>0</v>
      </c>
      <c r="W15" s="22">
        <v>0</v>
      </c>
      <c r="X15" s="22">
        <v>2</v>
      </c>
      <c r="Y15" s="22">
        <v>0</v>
      </c>
      <c r="Z15" s="22">
        <v>0</v>
      </c>
      <c r="AA15" s="22">
        <v>1</v>
      </c>
      <c r="AB15" s="22">
        <v>0</v>
      </c>
      <c r="AC15" s="22">
        <v>3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2</v>
      </c>
      <c r="E16" s="22">
        <v>1</v>
      </c>
      <c r="F16" s="22">
        <v>1</v>
      </c>
      <c r="G16" s="22">
        <v>0</v>
      </c>
      <c r="H16" s="22">
        <v>13</v>
      </c>
      <c r="I16" s="22">
        <v>0</v>
      </c>
      <c r="J16" s="22">
        <v>2</v>
      </c>
      <c r="K16" s="22">
        <v>0</v>
      </c>
      <c r="L16" s="22">
        <v>2</v>
      </c>
      <c r="M16" s="22">
        <v>3</v>
      </c>
      <c r="N16" s="22">
        <v>2</v>
      </c>
      <c r="O16" s="22">
        <v>0</v>
      </c>
      <c r="P16" s="22">
        <v>0</v>
      </c>
      <c r="Q16" s="22">
        <v>0</v>
      </c>
      <c r="R16" s="22">
        <v>0</v>
      </c>
      <c r="S16" s="22">
        <v>2</v>
      </c>
      <c r="T16" s="22">
        <v>0</v>
      </c>
      <c r="U16" s="22">
        <v>0</v>
      </c>
      <c r="V16" s="22">
        <v>0</v>
      </c>
      <c r="W16" s="22">
        <v>3</v>
      </c>
      <c r="X16" s="22">
        <v>2</v>
      </c>
      <c r="Y16" s="22">
        <v>0</v>
      </c>
      <c r="Z16" s="22">
        <v>0</v>
      </c>
      <c r="AA16" s="22">
        <v>0</v>
      </c>
      <c r="AB16" s="22">
        <v>0</v>
      </c>
      <c r="AC16" s="22">
        <v>1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5</v>
      </c>
      <c r="E17" s="25">
        <f t="shared" si="0"/>
        <v>2</v>
      </c>
      <c r="F17" s="25">
        <f t="shared" si="0"/>
        <v>3</v>
      </c>
      <c r="G17" s="25">
        <f t="shared" si="0"/>
        <v>0</v>
      </c>
      <c r="H17" s="25">
        <f t="shared" si="0"/>
        <v>40</v>
      </c>
      <c r="I17" s="25">
        <f t="shared" si="0"/>
        <v>6</v>
      </c>
      <c r="J17" s="25">
        <f t="shared" si="0"/>
        <v>5</v>
      </c>
      <c r="K17" s="25">
        <f t="shared" si="0"/>
        <v>0</v>
      </c>
      <c r="L17" s="25">
        <f t="shared" si="0"/>
        <v>5</v>
      </c>
      <c r="M17" s="25">
        <f t="shared" si="0"/>
        <v>6</v>
      </c>
      <c r="N17" s="25">
        <f t="shared" si="0"/>
        <v>5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5</v>
      </c>
      <c r="T17" s="25">
        <f t="shared" si="0"/>
        <v>0</v>
      </c>
      <c r="U17" s="25">
        <f t="shared" si="0"/>
        <v>0</v>
      </c>
      <c r="V17" s="25">
        <f t="shared" si="0"/>
        <v>0</v>
      </c>
      <c r="W17" s="25">
        <f t="shared" si="0"/>
        <v>3</v>
      </c>
      <c r="X17" s="25">
        <f t="shared" si="0"/>
        <v>5</v>
      </c>
      <c r="Y17" s="25">
        <f t="shared" si="0"/>
        <v>0</v>
      </c>
      <c r="Z17" s="25">
        <f t="shared" si="0"/>
        <v>0</v>
      </c>
      <c r="AA17" s="25">
        <f t="shared" si="0"/>
        <v>1</v>
      </c>
      <c r="AB17" s="25">
        <f t="shared" si="0"/>
        <v>0</v>
      </c>
      <c r="AC17" s="25">
        <f t="shared" si="0"/>
        <v>4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1</v>
      </c>
      <c r="X25" s="22">
        <v>1</v>
      </c>
      <c r="Y25" s="22">
        <v>0</v>
      </c>
      <c r="Z25" s="22">
        <v>1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2</v>
      </c>
      <c r="X26" s="22">
        <v>2</v>
      </c>
      <c r="Y26" s="22">
        <v>3</v>
      </c>
      <c r="Z26" s="22">
        <v>0</v>
      </c>
      <c r="AA26" s="22">
        <v>1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1</v>
      </c>
      <c r="R27" s="22">
        <v>0</v>
      </c>
      <c r="S27" s="22">
        <v>0</v>
      </c>
      <c r="T27" s="22">
        <v>0</v>
      </c>
      <c r="U27" s="22">
        <v>1</v>
      </c>
      <c r="V27" s="22">
        <v>0</v>
      </c>
      <c r="W27" s="22">
        <v>2</v>
      </c>
      <c r="X27" s="22">
        <v>2</v>
      </c>
      <c r="Y27" s="22">
        <v>1</v>
      </c>
      <c r="Z27" s="22">
        <v>0</v>
      </c>
      <c r="AA27" s="22">
        <v>1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1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1</v>
      </c>
      <c r="V28" s="25">
        <f t="shared" si="2"/>
        <v>0</v>
      </c>
      <c r="W28" s="25">
        <f t="shared" si="2"/>
        <v>5</v>
      </c>
      <c r="X28" s="25">
        <f t="shared" si="2"/>
        <v>5</v>
      </c>
      <c r="Y28" s="25">
        <f t="shared" si="2"/>
        <v>4</v>
      </c>
      <c r="Z28" s="25">
        <f t="shared" si="2"/>
        <v>1</v>
      </c>
      <c r="AA28" s="25">
        <f t="shared" si="2"/>
        <v>2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0</v>
      </c>
      <c r="C35" s="34">
        <v>0</v>
      </c>
      <c r="D35" s="34">
        <v>0</v>
      </c>
      <c r="E35" s="34">
        <v>0</v>
      </c>
      <c r="F35" s="34">
        <v>0</v>
      </c>
    </row>
    <row r="36" spans="1:16" s="1" customFormat="1" ht="44.25" customHeight="1" x14ac:dyDescent="0.25">
      <c r="A36" s="30" t="s">
        <v>90</v>
      </c>
      <c r="B36" s="33">
        <f>SUM(C36:E36)</f>
        <v>0</v>
      </c>
      <c r="C36" s="32">
        <v>0</v>
      </c>
      <c r="D36" s="32">
        <v>0</v>
      </c>
      <c r="E36" s="32">
        <v>0</v>
      </c>
      <c r="F36" s="32">
        <v>0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0</v>
      </c>
      <c r="C38" s="36">
        <f>SUM(C35:C37)</f>
        <v>0</v>
      </c>
      <c r="D38" s="36">
        <f>SUM(D35:D37)</f>
        <v>0</v>
      </c>
      <c r="E38" s="36">
        <f>SUM(E35:E37)</f>
        <v>0</v>
      </c>
      <c r="F38" s="36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2</v>
      </c>
      <c r="H43" s="32">
        <v>0</v>
      </c>
      <c r="I43" s="32">
        <v>0</v>
      </c>
      <c r="J43" s="32">
        <v>2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1</v>
      </c>
      <c r="H45" s="32">
        <v>0</v>
      </c>
      <c r="I45" s="32">
        <v>0</v>
      </c>
      <c r="J45" s="32">
        <v>1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5</v>
      </c>
      <c r="H46" s="32">
        <v>0</v>
      </c>
      <c r="I46" s="32">
        <v>0</v>
      </c>
      <c r="J46" s="32">
        <v>3</v>
      </c>
      <c r="K46" s="32">
        <v>2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3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0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1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5</v>
      </c>
      <c r="C64" s="32">
        <v>0</v>
      </c>
      <c r="D64" s="32">
        <v>1</v>
      </c>
      <c r="E64" s="32">
        <v>0</v>
      </c>
      <c r="F64" s="32">
        <v>2</v>
      </c>
      <c r="G64" s="32">
        <v>3</v>
      </c>
      <c r="H64" s="32">
        <v>0</v>
      </c>
      <c r="I64" s="32">
        <v>0</v>
      </c>
      <c r="M64" s="30" t="s">
        <v>48</v>
      </c>
      <c r="N64" s="32">
        <v>1</v>
      </c>
      <c r="O64" s="32">
        <v>1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2</v>
      </c>
      <c r="C65" s="32">
        <v>3</v>
      </c>
      <c r="D65" s="32">
        <v>1</v>
      </c>
      <c r="E65" s="32">
        <v>1</v>
      </c>
      <c r="F65" s="32">
        <v>0</v>
      </c>
      <c r="G65" s="32">
        <v>2</v>
      </c>
      <c r="H65" s="32">
        <v>0</v>
      </c>
      <c r="I65" s="32">
        <v>0</v>
      </c>
      <c r="M65" s="35" t="s">
        <v>49</v>
      </c>
      <c r="N65" s="32">
        <v>1</v>
      </c>
      <c r="O65" s="32">
        <v>3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7</v>
      </c>
      <c r="C66" s="36">
        <f t="shared" si="4"/>
        <v>3</v>
      </c>
      <c r="D66" s="36">
        <f t="shared" si="4"/>
        <v>2</v>
      </c>
      <c r="E66" s="36">
        <f t="shared" si="4"/>
        <v>2</v>
      </c>
      <c r="F66" s="36">
        <f t="shared" si="4"/>
        <v>2</v>
      </c>
      <c r="G66" s="36">
        <f t="shared" si="4"/>
        <v>5</v>
      </c>
      <c r="H66" s="36">
        <f t="shared" si="4"/>
        <v>0</v>
      </c>
      <c r="I66" s="36">
        <f t="shared" si="4"/>
        <v>0</v>
      </c>
      <c r="M66" s="39" t="s">
        <v>50</v>
      </c>
      <c r="N66" s="36">
        <f>SUM(N62:N65)</f>
        <v>2</v>
      </c>
      <c r="O66" s="36">
        <f>SUM(O62:O65)</f>
        <v>4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1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1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1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2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2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2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1</v>
      </c>
      <c r="C77" s="43">
        <v>1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1</v>
      </c>
      <c r="J77" s="43">
        <v>1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1</v>
      </c>
      <c r="Q77" s="43">
        <v>1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2</v>
      </c>
      <c r="C78" s="45">
        <f t="shared" si="5"/>
        <v>3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2</v>
      </c>
      <c r="J78" s="45">
        <f t="shared" si="5"/>
        <v>3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2</v>
      </c>
      <c r="Q78" s="45">
        <f t="shared" si="5"/>
        <v>3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1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0</v>
      </c>
      <c r="C93" s="43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1</v>
      </c>
      <c r="C94" s="43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2</v>
      </c>
      <c r="C95" s="48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7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162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0</v>
      </c>
      <c r="E15" s="22">
        <v>0</v>
      </c>
      <c r="F15" s="22">
        <v>0</v>
      </c>
      <c r="G15" s="22">
        <v>0</v>
      </c>
      <c r="H15" s="22">
        <v>1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0</v>
      </c>
      <c r="E16" s="22">
        <v>0</v>
      </c>
      <c r="F16" s="22">
        <v>0</v>
      </c>
      <c r="G16" s="22">
        <v>0</v>
      </c>
      <c r="H16" s="22">
        <v>1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0</v>
      </c>
      <c r="E17" s="25">
        <f t="shared" si="0"/>
        <v>0</v>
      </c>
      <c r="F17" s="25">
        <f t="shared" si="0"/>
        <v>0</v>
      </c>
      <c r="G17" s="25">
        <f t="shared" si="0"/>
        <v>0</v>
      </c>
      <c r="H17" s="25">
        <f t="shared" si="0"/>
        <v>2</v>
      </c>
      <c r="I17" s="25">
        <f t="shared" si="0"/>
        <v>0</v>
      </c>
      <c r="J17" s="25">
        <f t="shared" si="0"/>
        <v>0</v>
      </c>
      <c r="K17" s="25">
        <f t="shared" si="0"/>
        <v>0</v>
      </c>
      <c r="L17" s="25">
        <f t="shared" si="0"/>
        <v>0</v>
      </c>
      <c r="M17" s="25">
        <f t="shared" si="0"/>
        <v>0</v>
      </c>
      <c r="N17" s="25">
        <f t="shared" si="0"/>
        <v>0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0</v>
      </c>
      <c r="T17" s="25">
        <f t="shared" si="0"/>
        <v>0</v>
      </c>
      <c r="U17" s="25">
        <f t="shared" si="0"/>
        <v>0</v>
      </c>
      <c r="V17" s="25">
        <f t="shared" si="0"/>
        <v>0</v>
      </c>
      <c r="W17" s="25">
        <f t="shared" si="0"/>
        <v>0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1</v>
      </c>
      <c r="X27" s="22">
        <v>0</v>
      </c>
      <c r="Y27" s="22">
        <v>0</v>
      </c>
      <c r="Z27" s="22">
        <v>0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1</v>
      </c>
      <c r="X28" s="25">
        <f t="shared" si="2"/>
        <v>0</v>
      </c>
      <c r="Y28" s="25">
        <f t="shared" si="2"/>
        <v>0</v>
      </c>
      <c r="Z28" s="25">
        <f t="shared" si="2"/>
        <v>0</v>
      </c>
      <c r="AA28" s="25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0</v>
      </c>
      <c r="C35" s="34">
        <v>0</v>
      </c>
      <c r="D35" s="34">
        <v>0</v>
      </c>
      <c r="E35" s="34">
        <v>0</v>
      </c>
      <c r="F35" s="34">
        <v>0</v>
      </c>
    </row>
    <row r="36" spans="1:16" s="1" customFormat="1" ht="44.25" customHeight="1" x14ac:dyDescent="0.25">
      <c r="A36" s="30" t="s">
        <v>90</v>
      </c>
      <c r="B36" s="33">
        <f>SUM(C36:E36)</f>
        <v>0</v>
      </c>
      <c r="C36" s="32">
        <v>0</v>
      </c>
      <c r="D36" s="32">
        <v>0</v>
      </c>
      <c r="E36" s="32">
        <v>0</v>
      </c>
      <c r="F36" s="32">
        <v>0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0</v>
      </c>
      <c r="C38" s="36">
        <f>SUM(C35:C37)</f>
        <v>0</v>
      </c>
      <c r="D38" s="36">
        <f>SUM(D35:D37)</f>
        <v>0</v>
      </c>
      <c r="E38" s="36">
        <f>SUM(E35:E37)</f>
        <v>0</v>
      </c>
      <c r="F38" s="36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0</v>
      </c>
      <c r="H46" s="32">
        <v>0</v>
      </c>
      <c r="I46" s="32">
        <v>0</v>
      </c>
      <c r="J46" s="32">
        <v>0</v>
      </c>
      <c r="K46" s="32">
        <v>0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0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0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M64" s="30" t="s">
        <v>48</v>
      </c>
      <c r="N64" s="32">
        <v>0</v>
      </c>
      <c r="O64" s="32">
        <v>0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M65" s="35" t="s">
        <v>49</v>
      </c>
      <c r="N65" s="32">
        <v>0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0</v>
      </c>
      <c r="C66" s="36">
        <f t="shared" si="4"/>
        <v>0</v>
      </c>
      <c r="D66" s="36">
        <f t="shared" si="4"/>
        <v>0</v>
      </c>
      <c r="E66" s="36">
        <f t="shared" si="4"/>
        <v>0</v>
      </c>
      <c r="F66" s="36">
        <f t="shared" si="4"/>
        <v>0</v>
      </c>
      <c r="G66" s="36">
        <f t="shared" si="4"/>
        <v>0</v>
      </c>
      <c r="H66" s="36">
        <f t="shared" si="4"/>
        <v>0</v>
      </c>
      <c r="I66" s="36">
        <f t="shared" si="4"/>
        <v>0</v>
      </c>
      <c r="M66" s="39" t="s">
        <v>50</v>
      </c>
      <c r="N66" s="36">
        <f>SUM(N62:N65)</f>
        <v>0</v>
      </c>
      <c r="O66" s="36">
        <f>SUM(O62:O65)</f>
        <v>0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0</v>
      </c>
      <c r="C78" s="45">
        <f t="shared" si="5"/>
        <v>0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0</v>
      </c>
      <c r="J78" s="45">
        <f t="shared" si="5"/>
        <v>0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0</v>
      </c>
      <c r="Q78" s="45">
        <f t="shared" si="5"/>
        <v>0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0</v>
      </c>
      <c r="C93" s="43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0</v>
      </c>
      <c r="C94" s="43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0</v>
      </c>
      <c r="C95" s="48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7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163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1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1</v>
      </c>
      <c r="E15" s="22">
        <v>1</v>
      </c>
      <c r="F15" s="22">
        <v>0</v>
      </c>
      <c r="G15" s="22">
        <v>0</v>
      </c>
      <c r="H15" s="22">
        <v>10</v>
      </c>
      <c r="I15" s="22">
        <v>2</v>
      </c>
      <c r="J15" s="22">
        <v>1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3</v>
      </c>
      <c r="T15" s="22">
        <v>1</v>
      </c>
      <c r="U15" s="22">
        <v>2</v>
      </c>
      <c r="V15" s="22">
        <v>0</v>
      </c>
      <c r="W15" s="22">
        <v>3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1</v>
      </c>
      <c r="E16" s="22">
        <v>0</v>
      </c>
      <c r="F16" s="22">
        <v>0</v>
      </c>
      <c r="G16" s="22">
        <v>1</v>
      </c>
      <c r="H16" s="22">
        <v>7</v>
      </c>
      <c r="I16" s="22">
        <v>1</v>
      </c>
      <c r="J16" s="22">
        <v>1</v>
      </c>
      <c r="K16" s="22">
        <v>0</v>
      </c>
      <c r="L16" s="22">
        <v>0</v>
      </c>
      <c r="M16" s="22">
        <v>2</v>
      </c>
      <c r="N16" s="22">
        <v>1</v>
      </c>
      <c r="O16" s="22">
        <v>0</v>
      </c>
      <c r="P16" s="22">
        <v>0</v>
      </c>
      <c r="Q16" s="22">
        <v>0</v>
      </c>
      <c r="R16" s="22">
        <v>0</v>
      </c>
      <c r="S16" s="22">
        <v>3</v>
      </c>
      <c r="T16" s="22">
        <v>1</v>
      </c>
      <c r="U16" s="22">
        <v>1</v>
      </c>
      <c r="V16" s="22">
        <v>0</v>
      </c>
      <c r="W16" s="22">
        <v>2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2</v>
      </c>
      <c r="E17" s="25">
        <f t="shared" si="0"/>
        <v>1</v>
      </c>
      <c r="F17" s="25">
        <f t="shared" si="0"/>
        <v>0</v>
      </c>
      <c r="G17" s="25">
        <f t="shared" si="0"/>
        <v>1</v>
      </c>
      <c r="H17" s="25">
        <f t="shared" si="0"/>
        <v>18</v>
      </c>
      <c r="I17" s="25">
        <f t="shared" si="0"/>
        <v>3</v>
      </c>
      <c r="J17" s="25">
        <f t="shared" si="0"/>
        <v>2</v>
      </c>
      <c r="K17" s="25">
        <f t="shared" si="0"/>
        <v>0</v>
      </c>
      <c r="L17" s="25">
        <f t="shared" si="0"/>
        <v>0</v>
      </c>
      <c r="M17" s="25">
        <f t="shared" si="0"/>
        <v>2</v>
      </c>
      <c r="N17" s="25">
        <f t="shared" si="0"/>
        <v>1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6</v>
      </c>
      <c r="T17" s="25">
        <f t="shared" si="0"/>
        <v>2</v>
      </c>
      <c r="U17" s="25">
        <f t="shared" si="0"/>
        <v>3</v>
      </c>
      <c r="V17" s="25">
        <f t="shared" si="0"/>
        <v>0</v>
      </c>
      <c r="W17" s="25">
        <f t="shared" si="0"/>
        <v>5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1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1</v>
      </c>
      <c r="Y26" s="22">
        <v>0</v>
      </c>
      <c r="Z26" s="22">
        <v>2</v>
      </c>
      <c r="AA26" s="22">
        <v>2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1</v>
      </c>
      <c r="X27" s="22">
        <v>1</v>
      </c>
      <c r="Y27" s="22">
        <v>0</v>
      </c>
      <c r="Z27" s="22">
        <v>1</v>
      </c>
      <c r="AA27" s="22">
        <v>1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1</v>
      </c>
      <c r="X28" s="25">
        <f t="shared" si="2"/>
        <v>3</v>
      </c>
      <c r="Y28" s="25">
        <f t="shared" si="2"/>
        <v>0</v>
      </c>
      <c r="Z28" s="25">
        <f t="shared" si="2"/>
        <v>3</v>
      </c>
      <c r="AA28" s="25">
        <f t="shared" si="2"/>
        <v>3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0</v>
      </c>
      <c r="C35" s="34">
        <v>0</v>
      </c>
      <c r="D35" s="34">
        <v>0</v>
      </c>
      <c r="E35" s="34">
        <v>0</v>
      </c>
      <c r="F35" s="34">
        <v>0</v>
      </c>
    </row>
    <row r="36" spans="1:16" s="1" customFormat="1" ht="44.25" customHeight="1" x14ac:dyDescent="0.25">
      <c r="A36" s="30" t="s">
        <v>90</v>
      </c>
      <c r="B36" s="33">
        <f>SUM(C36:E36)</f>
        <v>0</v>
      </c>
      <c r="C36" s="32">
        <v>0</v>
      </c>
      <c r="D36" s="32">
        <v>0</v>
      </c>
      <c r="E36" s="32">
        <v>0</v>
      </c>
      <c r="F36" s="32">
        <v>0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0</v>
      </c>
      <c r="C38" s="36">
        <f>SUM(C35:C37)</f>
        <v>0</v>
      </c>
      <c r="D38" s="36">
        <f>SUM(D35:D37)</f>
        <v>0</v>
      </c>
      <c r="E38" s="36">
        <f>SUM(E35:E37)</f>
        <v>0</v>
      </c>
      <c r="F38" s="36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2</v>
      </c>
      <c r="H46" s="32">
        <v>0</v>
      </c>
      <c r="I46" s="32">
        <v>1</v>
      </c>
      <c r="J46" s="32">
        <v>0</v>
      </c>
      <c r="K46" s="32">
        <v>1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0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0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M64" s="30" t="s">
        <v>48</v>
      </c>
      <c r="N64" s="32">
        <v>2</v>
      </c>
      <c r="O64" s="32">
        <v>0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1</v>
      </c>
      <c r="C65" s="32">
        <v>0</v>
      </c>
      <c r="D65" s="32">
        <v>0</v>
      </c>
      <c r="E65" s="32">
        <v>0</v>
      </c>
      <c r="F65" s="32">
        <v>0</v>
      </c>
      <c r="G65" s="32">
        <v>2</v>
      </c>
      <c r="H65" s="32">
        <v>0</v>
      </c>
      <c r="I65" s="32">
        <v>0</v>
      </c>
      <c r="M65" s="35" t="s">
        <v>49</v>
      </c>
      <c r="N65" s="32">
        <v>0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1</v>
      </c>
      <c r="C66" s="36">
        <f t="shared" si="4"/>
        <v>0</v>
      </c>
      <c r="D66" s="36">
        <f t="shared" si="4"/>
        <v>0</v>
      </c>
      <c r="E66" s="36">
        <f t="shared" si="4"/>
        <v>0</v>
      </c>
      <c r="F66" s="36">
        <f t="shared" si="4"/>
        <v>0</v>
      </c>
      <c r="G66" s="36">
        <f t="shared" si="4"/>
        <v>2</v>
      </c>
      <c r="H66" s="36">
        <f t="shared" si="4"/>
        <v>0</v>
      </c>
      <c r="I66" s="36">
        <f t="shared" si="4"/>
        <v>0</v>
      </c>
      <c r="M66" s="39" t="s">
        <v>50</v>
      </c>
      <c r="N66" s="36">
        <f>SUM(N62:N65)</f>
        <v>2</v>
      </c>
      <c r="O66" s="36">
        <f>SUM(O62:O65)</f>
        <v>0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0</v>
      </c>
      <c r="C77" s="43">
        <v>0</v>
      </c>
      <c r="D77" s="43">
        <v>1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1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1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0</v>
      </c>
      <c r="C78" s="45">
        <f t="shared" si="5"/>
        <v>0</v>
      </c>
      <c r="D78" s="45">
        <f t="shared" si="5"/>
        <v>1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0</v>
      </c>
      <c r="J78" s="45">
        <f t="shared" si="5"/>
        <v>0</v>
      </c>
      <c r="K78" s="45">
        <f t="shared" si="5"/>
        <v>1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0</v>
      </c>
      <c r="Q78" s="45">
        <f t="shared" si="5"/>
        <v>0</v>
      </c>
      <c r="R78" s="45">
        <f t="shared" si="5"/>
        <v>1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2</v>
      </c>
      <c r="C93" s="43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1</v>
      </c>
      <c r="C94" s="43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3</v>
      </c>
      <c r="C95" s="48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164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174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4</v>
      </c>
      <c r="E15" s="22">
        <v>2</v>
      </c>
      <c r="F15" s="22">
        <v>2</v>
      </c>
      <c r="G15" s="22">
        <v>0</v>
      </c>
      <c r="H15" s="22">
        <v>23</v>
      </c>
      <c r="I15" s="22">
        <v>4</v>
      </c>
      <c r="J15" s="22">
        <v>2</v>
      </c>
      <c r="K15" s="22">
        <v>0</v>
      </c>
      <c r="L15" s="22">
        <v>4</v>
      </c>
      <c r="M15" s="22">
        <v>1</v>
      </c>
      <c r="N15" s="22">
        <v>4</v>
      </c>
      <c r="O15" s="22">
        <v>0</v>
      </c>
      <c r="P15" s="22">
        <v>1</v>
      </c>
      <c r="Q15" s="22">
        <v>2</v>
      </c>
      <c r="R15" s="22">
        <v>0</v>
      </c>
      <c r="S15" s="22">
        <v>7</v>
      </c>
      <c r="T15" s="22">
        <v>1</v>
      </c>
      <c r="U15" s="22">
        <v>2</v>
      </c>
      <c r="V15" s="22">
        <v>1</v>
      </c>
      <c r="W15" s="22">
        <v>0</v>
      </c>
      <c r="X15" s="22">
        <v>4</v>
      </c>
      <c r="Y15" s="22">
        <v>0</v>
      </c>
      <c r="Z15" s="22">
        <v>0</v>
      </c>
      <c r="AA15" s="22">
        <v>1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9</v>
      </c>
      <c r="E16" s="22">
        <v>6</v>
      </c>
      <c r="F16" s="22">
        <v>3</v>
      </c>
      <c r="G16" s="22">
        <v>0</v>
      </c>
      <c r="H16" s="22">
        <v>31</v>
      </c>
      <c r="I16" s="22">
        <v>1</v>
      </c>
      <c r="J16" s="22">
        <v>7</v>
      </c>
      <c r="K16" s="22">
        <v>0</v>
      </c>
      <c r="L16" s="22">
        <v>7</v>
      </c>
      <c r="M16" s="22">
        <v>1</v>
      </c>
      <c r="N16" s="22">
        <v>9</v>
      </c>
      <c r="O16" s="22">
        <v>1</v>
      </c>
      <c r="P16" s="22">
        <v>3</v>
      </c>
      <c r="Q16" s="22">
        <v>3</v>
      </c>
      <c r="R16" s="22">
        <v>3</v>
      </c>
      <c r="S16" s="22">
        <v>17</v>
      </c>
      <c r="T16" s="22">
        <v>0</v>
      </c>
      <c r="U16" s="22">
        <v>2</v>
      </c>
      <c r="V16" s="22">
        <v>0</v>
      </c>
      <c r="W16" s="22">
        <v>0</v>
      </c>
      <c r="X16" s="22">
        <v>2</v>
      </c>
      <c r="Y16" s="22">
        <v>0</v>
      </c>
      <c r="Z16" s="22">
        <v>0</v>
      </c>
      <c r="AA16" s="22">
        <v>1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13</v>
      </c>
      <c r="E17" s="25">
        <f t="shared" si="0"/>
        <v>8</v>
      </c>
      <c r="F17" s="25">
        <f t="shared" si="0"/>
        <v>5</v>
      </c>
      <c r="G17" s="25">
        <f t="shared" si="0"/>
        <v>0</v>
      </c>
      <c r="H17" s="25">
        <f t="shared" si="0"/>
        <v>54</v>
      </c>
      <c r="I17" s="25">
        <f t="shared" si="0"/>
        <v>5</v>
      </c>
      <c r="J17" s="25">
        <f t="shared" si="0"/>
        <v>9</v>
      </c>
      <c r="K17" s="25">
        <f t="shared" si="0"/>
        <v>0</v>
      </c>
      <c r="L17" s="25">
        <f t="shared" si="0"/>
        <v>11</v>
      </c>
      <c r="M17" s="25">
        <f t="shared" si="0"/>
        <v>2</v>
      </c>
      <c r="N17" s="25">
        <f t="shared" si="0"/>
        <v>13</v>
      </c>
      <c r="O17" s="25">
        <f t="shared" si="0"/>
        <v>1</v>
      </c>
      <c r="P17" s="25">
        <f t="shared" si="0"/>
        <v>4</v>
      </c>
      <c r="Q17" s="25">
        <f t="shared" si="0"/>
        <v>5</v>
      </c>
      <c r="R17" s="25">
        <f t="shared" si="0"/>
        <v>3</v>
      </c>
      <c r="S17" s="25">
        <f t="shared" si="0"/>
        <v>24</v>
      </c>
      <c r="T17" s="25">
        <f t="shared" si="0"/>
        <v>1</v>
      </c>
      <c r="U17" s="25">
        <f t="shared" si="0"/>
        <v>4</v>
      </c>
      <c r="V17" s="25">
        <f t="shared" si="0"/>
        <v>1</v>
      </c>
      <c r="W17" s="25">
        <f t="shared" si="0"/>
        <v>0</v>
      </c>
      <c r="X17" s="25">
        <f t="shared" si="0"/>
        <v>6</v>
      </c>
      <c r="Y17" s="25">
        <f t="shared" si="0"/>
        <v>0</v>
      </c>
      <c r="Z17" s="25">
        <f t="shared" si="0"/>
        <v>0</v>
      </c>
      <c r="AA17" s="25">
        <f t="shared" si="0"/>
        <v>2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2</v>
      </c>
      <c r="X26" s="22">
        <v>4</v>
      </c>
      <c r="Y26" s="22">
        <v>3</v>
      </c>
      <c r="Z26" s="22">
        <v>6</v>
      </c>
      <c r="AA26" s="22">
        <v>3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7</v>
      </c>
      <c r="X27" s="22">
        <v>11</v>
      </c>
      <c r="Y27" s="22">
        <v>4</v>
      </c>
      <c r="Z27" s="22">
        <v>3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9</v>
      </c>
      <c r="X28" s="25">
        <f t="shared" si="2"/>
        <v>15</v>
      </c>
      <c r="Y28" s="25">
        <f t="shared" si="2"/>
        <v>7</v>
      </c>
      <c r="Z28" s="25">
        <f t="shared" si="2"/>
        <v>9</v>
      </c>
      <c r="AA28" s="25">
        <f t="shared" si="2"/>
        <v>3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1</v>
      </c>
      <c r="C35" s="34">
        <v>0</v>
      </c>
      <c r="D35" s="34">
        <v>1</v>
      </c>
      <c r="E35" s="34">
        <v>0</v>
      </c>
      <c r="F35" s="34"/>
    </row>
    <row r="36" spans="1:16" s="1" customFormat="1" ht="44.25" customHeight="1" x14ac:dyDescent="0.25">
      <c r="A36" s="30" t="s">
        <v>90</v>
      </c>
      <c r="B36" s="33">
        <f>SUM(C36:E36)</f>
        <v>1</v>
      </c>
      <c r="C36" s="32">
        <v>0</v>
      </c>
      <c r="D36" s="32">
        <v>1</v>
      </c>
      <c r="E36" s="32">
        <v>0</v>
      </c>
      <c r="F36" s="32"/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/>
    </row>
    <row r="38" spans="1:16" s="1" customFormat="1" ht="21.75" customHeight="1" x14ac:dyDescent="0.25">
      <c r="A38" s="23" t="s">
        <v>50</v>
      </c>
      <c r="B38" s="36">
        <f>SUM(B36:B37)</f>
        <v>1</v>
      </c>
      <c r="C38" s="36">
        <f>SUM(C35:C37)</f>
        <v>0</v>
      </c>
      <c r="D38" s="36">
        <v>1</v>
      </c>
      <c r="E38" s="36">
        <f>SUM(E35:E37)</f>
        <v>0</v>
      </c>
      <c r="F38" s="36"/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1</v>
      </c>
      <c r="H46" s="32">
        <v>0</v>
      </c>
      <c r="I46" s="32">
        <v>0</v>
      </c>
      <c r="J46" s="32">
        <v>0</v>
      </c>
      <c r="K46" s="32">
        <v>1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5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3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3</v>
      </c>
      <c r="C64" s="32">
        <v>4</v>
      </c>
      <c r="D64" s="32">
        <v>4</v>
      </c>
      <c r="E64" s="32">
        <v>1</v>
      </c>
      <c r="F64" s="32">
        <v>0</v>
      </c>
      <c r="G64" s="32">
        <v>4</v>
      </c>
      <c r="H64" s="32">
        <v>0</v>
      </c>
      <c r="I64" s="32">
        <v>0</v>
      </c>
      <c r="M64" s="30" t="s">
        <v>48</v>
      </c>
      <c r="N64" s="32">
        <v>4</v>
      </c>
      <c r="O64" s="32">
        <v>3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8</v>
      </c>
      <c r="C65" s="32">
        <v>2</v>
      </c>
      <c r="D65" s="32">
        <v>0</v>
      </c>
      <c r="E65" s="32">
        <v>4</v>
      </c>
      <c r="F65" s="32">
        <v>1</v>
      </c>
      <c r="G65" s="32">
        <v>6</v>
      </c>
      <c r="H65" s="32">
        <v>1</v>
      </c>
      <c r="I65" s="32">
        <v>0</v>
      </c>
      <c r="M65" s="35" t="s">
        <v>49</v>
      </c>
      <c r="N65" s="32">
        <v>3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11</v>
      </c>
      <c r="C66" s="36">
        <f t="shared" si="4"/>
        <v>6</v>
      </c>
      <c r="D66" s="36">
        <f t="shared" si="4"/>
        <v>4</v>
      </c>
      <c r="E66" s="36">
        <f t="shared" si="4"/>
        <v>5</v>
      </c>
      <c r="F66" s="36">
        <f t="shared" si="4"/>
        <v>1</v>
      </c>
      <c r="G66" s="36">
        <f t="shared" si="4"/>
        <v>10</v>
      </c>
      <c r="H66" s="36">
        <f t="shared" si="4"/>
        <v>1</v>
      </c>
      <c r="I66" s="36">
        <f t="shared" si="4"/>
        <v>0</v>
      </c>
      <c r="M66" s="39" t="s">
        <v>50</v>
      </c>
      <c r="N66" s="36">
        <f>SUM(N62:N65)</f>
        <v>7</v>
      </c>
      <c r="O66" s="36">
        <f>SUM(O62:O65)</f>
        <v>3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2</v>
      </c>
      <c r="C76" s="43">
        <v>2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1</v>
      </c>
      <c r="J76" s="43">
        <v>2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2</v>
      </c>
      <c r="Q76" s="43">
        <v>2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5</v>
      </c>
      <c r="C77" s="43">
        <v>3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5</v>
      </c>
      <c r="J77" s="43">
        <v>3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5</v>
      </c>
      <c r="Q77" s="43">
        <v>3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7</v>
      </c>
      <c r="C78" s="45">
        <f t="shared" si="5"/>
        <v>5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6</v>
      </c>
      <c r="J78" s="45">
        <f t="shared" si="5"/>
        <v>5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7</v>
      </c>
      <c r="Q78" s="45">
        <f t="shared" si="5"/>
        <v>5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1</v>
      </c>
      <c r="C93" s="43">
        <v>0</v>
      </c>
      <c r="D93" s="52">
        <v>3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2</v>
      </c>
      <c r="C94" s="43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3</v>
      </c>
      <c r="C95" s="48">
        <f>SUM(C91:C94)</f>
        <v>0</v>
      </c>
      <c r="D95" s="55">
        <f>SUM(D91:D94)</f>
        <v>6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164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165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2</v>
      </c>
      <c r="E15" s="22">
        <v>1</v>
      </c>
      <c r="F15" s="22">
        <v>1</v>
      </c>
      <c r="G15" s="22">
        <v>0</v>
      </c>
      <c r="H15" s="22">
        <v>8</v>
      </c>
      <c r="I15" s="22">
        <v>0</v>
      </c>
      <c r="J15" s="22">
        <v>2</v>
      </c>
      <c r="K15" s="22">
        <v>0</v>
      </c>
      <c r="L15" s="22">
        <v>2</v>
      </c>
      <c r="M15" s="22">
        <v>0</v>
      </c>
      <c r="N15" s="22">
        <v>2</v>
      </c>
      <c r="O15" s="22">
        <v>0</v>
      </c>
      <c r="P15" s="22">
        <v>1</v>
      </c>
      <c r="Q15" s="22">
        <v>2</v>
      </c>
      <c r="R15" s="22">
        <v>0</v>
      </c>
      <c r="S15" s="22">
        <v>3</v>
      </c>
      <c r="T15" s="22">
        <v>0</v>
      </c>
      <c r="U15" s="22">
        <v>0</v>
      </c>
      <c r="V15" s="22">
        <v>0</v>
      </c>
      <c r="W15" s="22">
        <v>0</v>
      </c>
      <c r="X15" s="22">
        <v>1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6</v>
      </c>
      <c r="E16" s="22">
        <v>4</v>
      </c>
      <c r="F16" s="22">
        <v>2</v>
      </c>
      <c r="G16" s="22">
        <v>0</v>
      </c>
      <c r="H16" s="22">
        <v>12</v>
      </c>
      <c r="I16" s="22">
        <v>1</v>
      </c>
      <c r="J16" s="22">
        <v>5</v>
      </c>
      <c r="K16" s="22">
        <v>0</v>
      </c>
      <c r="L16" s="22">
        <v>6</v>
      </c>
      <c r="M16" s="22">
        <v>0</v>
      </c>
      <c r="N16" s="22">
        <v>6</v>
      </c>
      <c r="O16" s="22">
        <v>1</v>
      </c>
      <c r="P16" s="22">
        <v>3</v>
      </c>
      <c r="Q16" s="22">
        <v>3</v>
      </c>
      <c r="R16" s="22">
        <v>0</v>
      </c>
      <c r="S16" s="22">
        <v>8</v>
      </c>
      <c r="T16" s="22">
        <v>0</v>
      </c>
      <c r="U16" s="22">
        <v>0</v>
      </c>
      <c r="V16" s="22">
        <v>0</v>
      </c>
      <c r="W16" s="22">
        <v>0</v>
      </c>
      <c r="X16" s="22">
        <v>1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8</v>
      </c>
      <c r="E17" s="25">
        <f t="shared" si="0"/>
        <v>5</v>
      </c>
      <c r="F17" s="25">
        <f t="shared" si="0"/>
        <v>3</v>
      </c>
      <c r="G17" s="25">
        <f t="shared" si="0"/>
        <v>0</v>
      </c>
      <c r="H17" s="25">
        <f t="shared" si="0"/>
        <v>20</v>
      </c>
      <c r="I17" s="25">
        <f t="shared" si="0"/>
        <v>1</v>
      </c>
      <c r="J17" s="25">
        <f t="shared" si="0"/>
        <v>7</v>
      </c>
      <c r="K17" s="25">
        <f t="shared" si="0"/>
        <v>0</v>
      </c>
      <c r="L17" s="25">
        <f t="shared" si="0"/>
        <v>8</v>
      </c>
      <c r="M17" s="25">
        <f t="shared" si="0"/>
        <v>0</v>
      </c>
      <c r="N17" s="25">
        <f t="shared" si="0"/>
        <v>8</v>
      </c>
      <c r="O17" s="25">
        <f t="shared" si="0"/>
        <v>1</v>
      </c>
      <c r="P17" s="25">
        <f t="shared" si="0"/>
        <v>4</v>
      </c>
      <c r="Q17" s="25">
        <f t="shared" si="0"/>
        <v>5</v>
      </c>
      <c r="R17" s="25">
        <f t="shared" si="0"/>
        <v>0</v>
      </c>
      <c r="S17" s="25">
        <f t="shared" si="0"/>
        <v>11</v>
      </c>
      <c r="T17" s="25">
        <f t="shared" si="0"/>
        <v>0</v>
      </c>
      <c r="U17" s="25">
        <f t="shared" si="0"/>
        <v>0</v>
      </c>
      <c r="V17" s="25">
        <f t="shared" si="0"/>
        <v>0</v>
      </c>
      <c r="W17" s="25">
        <f t="shared" si="0"/>
        <v>0</v>
      </c>
      <c r="X17" s="25">
        <f t="shared" si="0"/>
        <v>2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2</v>
      </c>
      <c r="X26" s="22">
        <v>3</v>
      </c>
      <c r="Y26" s="22">
        <v>2</v>
      </c>
      <c r="Z26" s="22">
        <v>1</v>
      </c>
      <c r="AA26" s="22">
        <v>1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6</v>
      </c>
      <c r="X27" s="22">
        <v>9</v>
      </c>
      <c r="Y27" s="22">
        <v>1</v>
      </c>
      <c r="Z27" s="22">
        <v>1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8</v>
      </c>
      <c r="X28" s="25">
        <f t="shared" si="2"/>
        <v>12</v>
      </c>
      <c r="Y28" s="25">
        <f t="shared" si="2"/>
        <v>3</v>
      </c>
      <c r="Z28" s="25">
        <f t="shared" si="2"/>
        <v>2</v>
      </c>
      <c r="AA28" s="25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0</v>
      </c>
      <c r="C35" s="34">
        <v>0</v>
      </c>
      <c r="D35" s="34">
        <v>0</v>
      </c>
      <c r="E35" s="34">
        <v>0</v>
      </c>
      <c r="F35" s="34">
        <v>0</v>
      </c>
    </row>
    <row r="36" spans="1:16" s="1" customFormat="1" ht="44.25" customHeight="1" x14ac:dyDescent="0.25">
      <c r="A36" s="30" t="s">
        <v>90</v>
      </c>
      <c r="B36" s="33">
        <f>SUM(C36:E36)</f>
        <v>0</v>
      </c>
      <c r="C36" s="32">
        <v>0</v>
      </c>
      <c r="D36" s="32">
        <v>0</v>
      </c>
      <c r="E36" s="32">
        <v>0</v>
      </c>
      <c r="F36" s="32">
        <v>0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0</v>
      </c>
      <c r="C38" s="36">
        <f>SUM(C35:C37)</f>
        <v>0</v>
      </c>
      <c r="D38" s="36">
        <f>SUM(D35:D37)</f>
        <v>0</v>
      </c>
      <c r="E38" s="36">
        <f>SUM(E35:E37)</f>
        <v>0</v>
      </c>
      <c r="F38" s="36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1</v>
      </c>
      <c r="H46" s="32">
        <v>0</v>
      </c>
      <c r="I46" s="32">
        <v>0</v>
      </c>
      <c r="J46" s="32">
        <v>0</v>
      </c>
      <c r="K46" s="32">
        <v>1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0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0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1</v>
      </c>
      <c r="C64" s="32">
        <v>2</v>
      </c>
      <c r="D64" s="32">
        <v>0</v>
      </c>
      <c r="E64" s="32">
        <v>1</v>
      </c>
      <c r="F64" s="32">
        <v>0</v>
      </c>
      <c r="G64" s="32">
        <v>1</v>
      </c>
      <c r="H64" s="32">
        <v>0</v>
      </c>
      <c r="I64" s="32">
        <v>0</v>
      </c>
      <c r="M64" s="30" t="s">
        <v>48</v>
      </c>
      <c r="N64" s="32">
        <v>2</v>
      </c>
      <c r="O64" s="32">
        <v>0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4</v>
      </c>
      <c r="C65" s="32">
        <v>2</v>
      </c>
      <c r="D65" s="32">
        <v>0</v>
      </c>
      <c r="E65" s="32">
        <v>4</v>
      </c>
      <c r="F65" s="32">
        <v>0</v>
      </c>
      <c r="G65" s="32">
        <v>1</v>
      </c>
      <c r="H65" s="32">
        <v>1</v>
      </c>
      <c r="I65" s="32">
        <v>0</v>
      </c>
      <c r="M65" s="35" t="s">
        <v>49</v>
      </c>
      <c r="N65" s="32">
        <v>1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5</v>
      </c>
      <c r="C66" s="36">
        <f t="shared" si="4"/>
        <v>4</v>
      </c>
      <c r="D66" s="36">
        <f t="shared" si="4"/>
        <v>0</v>
      </c>
      <c r="E66" s="36">
        <f t="shared" si="4"/>
        <v>5</v>
      </c>
      <c r="F66" s="36">
        <f t="shared" si="4"/>
        <v>0</v>
      </c>
      <c r="G66" s="36">
        <f t="shared" si="4"/>
        <v>2</v>
      </c>
      <c r="H66" s="36">
        <f t="shared" si="4"/>
        <v>1</v>
      </c>
      <c r="I66" s="36">
        <f t="shared" si="4"/>
        <v>0</v>
      </c>
      <c r="M66" s="39" t="s">
        <v>50</v>
      </c>
      <c r="N66" s="36">
        <f>SUM(N62:N65)</f>
        <v>3</v>
      </c>
      <c r="O66" s="36">
        <f>SUM(O62:O65)</f>
        <v>0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1</v>
      </c>
      <c r="C76" s="43">
        <v>1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1</v>
      </c>
      <c r="J76" s="43">
        <v>1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1</v>
      </c>
      <c r="Q76" s="43">
        <v>1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4</v>
      </c>
      <c r="C77" s="43">
        <v>2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4</v>
      </c>
      <c r="J77" s="43">
        <v>2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4</v>
      </c>
      <c r="Q77" s="43">
        <v>2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5</v>
      </c>
      <c r="C78" s="45">
        <f t="shared" si="5"/>
        <v>3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5</v>
      </c>
      <c r="J78" s="45">
        <f t="shared" si="5"/>
        <v>3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5</v>
      </c>
      <c r="Q78" s="45">
        <f t="shared" si="5"/>
        <v>3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1</v>
      </c>
      <c r="C93" s="43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0</v>
      </c>
      <c r="C94" s="43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1</v>
      </c>
      <c r="C95" s="48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Q97"/>
  <sheetViews>
    <sheetView topLeftCell="A22" workbookViewId="0">
      <selection activeCell="C35" sqref="C35:F38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164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166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1</v>
      </c>
      <c r="E15" s="22">
        <v>0</v>
      </c>
      <c r="F15" s="22">
        <v>1</v>
      </c>
      <c r="G15" s="22">
        <v>0</v>
      </c>
      <c r="H15" s="22">
        <v>12</v>
      </c>
      <c r="I15" s="22">
        <v>4</v>
      </c>
      <c r="J15" s="22">
        <v>0</v>
      </c>
      <c r="K15" s="22">
        <v>0</v>
      </c>
      <c r="L15" s="22">
        <v>1</v>
      </c>
      <c r="M15" s="22">
        <v>1</v>
      </c>
      <c r="N15" s="22">
        <v>1</v>
      </c>
      <c r="O15" s="22">
        <v>0</v>
      </c>
      <c r="P15" s="22">
        <v>0</v>
      </c>
      <c r="Q15" s="22">
        <v>0</v>
      </c>
      <c r="R15" s="22">
        <v>0</v>
      </c>
      <c r="S15" s="22">
        <v>3</v>
      </c>
      <c r="T15" s="22">
        <v>1</v>
      </c>
      <c r="U15" s="22">
        <v>1</v>
      </c>
      <c r="V15" s="22">
        <v>1</v>
      </c>
      <c r="W15" s="22">
        <v>0</v>
      </c>
      <c r="X15" s="22">
        <v>2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2</v>
      </c>
      <c r="E16" s="22">
        <v>1</v>
      </c>
      <c r="F16" s="22">
        <v>1</v>
      </c>
      <c r="G16" s="22">
        <v>0</v>
      </c>
      <c r="H16" s="22">
        <v>16</v>
      </c>
      <c r="I16" s="22">
        <v>0</v>
      </c>
      <c r="J16" s="22">
        <v>2</v>
      </c>
      <c r="K16" s="22">
        <v>0</v>
      </c>
      <c r="L16" s="22">
        <v>0</v>
      </c>
      <c r="M16" s="22">
        <v>1</v>
      </c>
      <c r="N16" s="22">
        <v>2</v>
      </c>
      <c r="O16" s="22">
        <v>0</v>
      </c>
      <c r="P16" s="22">
        <v>0</v>
      </c>
      <c r="Q16" s="22">
        <v>0</v>
      </c>
      <c r="R16" s="22">
        <v>3</v>
      </c>
      <c r="S16" s="22">
        <v>6</v>
      </c>
      <c r="T16" s="22">
        <v>0</v>
      </c>
      <c r="U16" s="22">
        <v>0</v>
      </c>
      <c r="V16" s="22">
        <v>0</v>
      </c>
      <c r="W16" s="22">
        <v>0</v>
      </c>
      <c r="X16" s="22">
        <v>1</v>
      </c>
      <c r="Y16" s="22">
        <v>0</v>
      </c>
      <c r="Z16" s="22">
        <v>0</v>
      </c>
      <c r="AA16" s="22">
        <v>1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3</v>
      </c>
      <c r="E17" s="25">
        <f t="shared" si="0"/>
        <v>1</v>
      </c>
      <c r="F17" s="25">
        <f t="shared" si="0"/>
        <v>2</v>
      </c>
      <c r="G17" s="25">
        <f t="shared" si="0"/>
        <v>0</v>
      </c>
      <c r="H17" s="25">
        <f t="shared" si="0"/>
        <v>28</v>
      </c>
      <c r="I17" s="25">
        <f t="shared" si="0"/>
        <v>4</v>
      </c>
      <c r="J17" s="25">
        <f t="shared" si="0"/>
        <v>2</v>
      </c>
      <c r="K17" s="25">
        <f t="shared" si="0"/>
        <v>0</v>
      </c>
      <c r="L17" s="25">
        <f t="shared" si="0"/>
        <v>1</v>
      </c>
      <c r="M17" s="25">
        <f t="shared" si="0"/>
        <v>2</v>
      </c>
      <c r="N17" s="25">
        <f t="shared" si="0"/>
        <v>3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3</v>
      </c>
      <c r="S17" s="25">
        <f t="shared" si="0"/>
        <v>9</v>
      </c>
      <c r="T17" s="25">
        <f t="shared" si="0"/>
        <v>1</v>
      </c>
      <c r="U17" s="25">
        <f t="shared" si="0"/>
        <v>1</v>
      </c>
      <c r="V17" s="25">
        <f t="shared" si="0"/>
        <v>1</v>
      </c>
      <c r="W17" s="25">
        <f t="shared" si="0"/>
        <v>0</v>
      </c>
      <c r="X17" s="25">
        <f t="shared" si="0"/>
        <v>3</v>
      </c>
      <c r="Y17" s="25">
        <f t="shared" si="0"/>
        <v>0</v>
      </c>
      <c r="Z17" s="25">
        <f t="shared" si="0"/>
        <v>0</v>
      </c>
      <c r="AA17" s="25">
        <f t="shared" si="0"/>
        <v>1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1</v>
      </c>
      <c r="Y26" s="22">
        <v>1</v>
      </c>
      <c r="Z26" s="22">
        <v>5</v>
      </c>
      <c r="AA26" s="22">
        <v>2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1</v>
      </c>
      <c r="X27" s="22">
        <v>2</v>
      </c>
      <c r="Y27" s="22">
        <v>3</v>
      </c>
      <c r="Z27" s="22">
        <v>2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1</v>
      </c>
      <c r="X28" s="25">
        <f t="shared" si="2"/>
        <v>3</v>
      </c>
      <c r="Y28" s="25">
        <f t="shared" si="2"/>
        <v>4</v>
      </c>
      <c r="Z28" s="25">
        <f t="shared" si="2"/>
        <v>7</v>
      </c>
      <c r="AA28" s="25">
        <f t="shared" si="2"/>
        <v>2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1</v>
      </c>
      <c r="C35" s="34">
        <v>0</v>
      </c>
      <c r="D35" s="34">
        <v>1</v>
      </c>
      <c r="E35" s="34">
        <v>0</v>
      </c>
      <c r="F35" s="34"/>
    </row>
    <row r="36" spans="1:16" s="1" customFormat="1" ht="44.25" customHeight="1" x14ac:dyDescent="0.25">
      <c r="A36" s="30" t="s">
        <v>90</v>
      </c>
      <c r="B36" s="33">
        <f>SUM(C36:E36)</f>
        <v>1</v>
      </c>
      <c r="C36" s="32">
        <v>0</v>
      </c>
      <c r="D36" s="32">
        <v>1</v>
      </c>
      <c r="E36" s="32">
        <v>0</v>
      </c>
      <c r="F36" s="32"/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/>
    </row>
    <row r="38" spans="1:16" s="1" customFormat="1" ht="21.75" customHeight="1" x14ac:dyDescent="0.25">
      <c r="A38" s="23" t="s">
        <v>50</v>
      </c>
      <c r="B38" s="36">
        <f>SUM(B36:B37)</f>
        <v>1</v>
      </c>
      <c r="C38" s="36">
        <f>SUM(C35:C37)</f>
        <v>0</v>
      </c>
      <c r="D38" s="36">
        <v>1</v>
      </c>
      <c r="E38" s="36">
        <f>SUM(E35:E37)</f>
        <v>0</v>
      </c>
      <c r="F38" s="36"/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0</v>
      </c>
      <c r="H46" s="32">
        <v>0</v>
      </c>
      <c r="I46" s="32">
        <v>0</v>
      </c>
      <c r="J46" s="32">
        <v>0</v>
      </c>
      <c r="K46" s="32">
        <v>0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5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3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2</v>
      </c>
      <c r="C64" s="32">
        <v>1</v>
      </c>
      <c r="D64" s="32">
        <v>4</v>
      </c>
      <c r="E64" s="32">
        <v>0</v>
      </c>
      <c r="F64" s="32">
        <v>0</v>
      </c>
      <c r="G64" s="32">
        <v>3</v>
      </c>
      <c r="H64" s="32">
        <v>0</v>
      </c>
      <c r="I64" s="32">
        <v>0</v>
      </c>
      <c r="M64" s="30" t="s">
        <v>48</v>
      </c>
      <c r="N64" s="32">
        <v>2</v>
      </c>
      <c r="O64" s="32">
        <v>3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4</v>
      </c>
      <c r="C65" s="32">
        <v>0</v>
      </c>
      <c r="D65" s="32">
        <v>0</v>
      </c>
      <c r="E65" s="32">
        <v>0</v>
      </c>
      <c r="F65" s="32">
        <v>1</v>
      </c>
      <c r="G65" s="32">
        <v>4</v>
      </c>
      <c r="H65" s="32">
        <v>0</v>
      </c>
      <c r="I65" s="32">
        <v>0</v>
      </c>
      <c r="M65" s="35" t="s">
        <v>49</v>
      </c>
      <c r="N65" s="32">
        <v>1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6</v>
      </c>
      <c r="C66" s="36">
        <f t="shared" si="4"/>
        <v>1</v>
      </c>
      <c r="D66" s="36">
        <f t="shared" si="4"/>
        <v>4</v>
      </c>
      <c r="E66" s="36">
        <f t="shared" si="4"/>
        <v>0</v>
      </c>
      <c r="F66" s="36">
        <f t="shared" si="4"/>
        <v>1</v>
      </c>
      <c r="G66" s="36">
        <f t="shared" si="4"/>
        <v>7</v>
      </c>
      <c r="H66" s="36">
        <f t="shared" si="4"/>
        <v>0</v>
      </c>
      <c r="I66" s="36">
        <f t="shared" si="4"/>
        <v>0</v>
      </c>
      <c r="M66" s="39" t="s">
        <v>50</v>
      </c>
      <c r="N66" s="36">
        <f>SUM(N62:N65)</f>
        <v>3</v>
      </c>
      <c r="O66" s="36">
        <f>SUM(O62:O65)</f>
        <v>3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0</v>
      </c>
      <c r="C76" s="43">
        <v>1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1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1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0</v>
      </c>
      <c r="C77" s="43">
        <v>1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1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1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0</v>
      </c>
      <c r="C78" s="45">
        <f t="shared" si="5"/>
        <v>2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0</v>
      </c>
      <c r="J78" s="45">
        <f t="shared" si="5"/>
        <v>2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0</v>
      </c>
      <c r="Q78" s="45">
        <f t="shared" si="5"/>
        <v>2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0</v>
      </c>
      <c r="C93" s="43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1</v>
      </c>
      <c r="C94" s="43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1</v>
      </c>
      <c r="C95" s="48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69" t="s">
        <v>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9" s="1" customFormat="1" ht="21.75" customHeight="1" x14ac:dyDescent="0.25">
      <c r="A6" s="6" t="s">
        <v>4</v>
      </c>
      <c r="B6" s="7" t="s">
        <v>175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0" t="s">
        <v>164</v>
      </c>
      <c r="C7" s="70"/>
      <c r="D7" s="70"/>
      <c r="E7" s="70"/>
      <c r="F7" s="71"/>
    </row>
    <row r="8" spans="1:29" ht="21.75" customHeight="1" x14ac:dyDescent="0.25">
      <c r="A8" s="11" t="s">
        <v>8</v>
      </c>
      <c r="B8" s="71" t="s">
        <v>167</v>
      </c>
      <c r="C8" s="71"/>
      <c r="D8" s="71"/>
      <c r="E8" s="71"/>
      <c r="F8" s="71"/>
    </row>
    <row r="9" spans="1:29" ht="21.75" customHeight="1" x14ac:dyDescent="0.25">
      <c r="A9" s="12" t="s">
        <v>10</v>
      </c>
    </row>
    <row r="10" spans="1:29" ht="83.25" customHeight="1" x14ac:dyDescent="0.25">
      <c r="A10" s="72" t="s">
        <v>11</v>
      </c>
      <c r="B10" s="73"/>
      <c r="C10" s="74"/>
      <c r="D10" s="81" t="s">
        <v>12</v>
      </c>
      <c r="E10" s="82"/>
      <c r="F10" s="82"/>
      <c r="G10" s="82"/>
      <c r="H10" s="82"/>
      <c r="I10" s="83"/>
      <c r="J10" s="72" t="s">
        <v>13</v>
      </c>
      <c r="K10" s="84"/>
      <c r="L10" s="85" t="s">
        <v>14</v>
      </c>
      <c r="M10" s="86"/>
      <c r="N10" s="85" t="s">
        <v>15</v>
      </c>
      <c r="O10" s="87"/>
      <c r="P10" s="72" t="s">
        <v>16</v>
      </c>
      <c r="Q10" s="84"/>
      <c r="R10" s="84"/>
      <c r="S10" s="72" t="s">
        <v>17</v>
      </c>
      <c r="T10" s="84"/>
      <c r="U10" s="72" t="s">
        <v>18</v>
      </c>
      <c r="V10" s="84"/>
      <c r="W10" s="13" t="s">
        <v>19</v>
      </c>
      <c r="X10" s="85" t="s">
        <v>20</v>
      </c>
      <c r="Y10" s="86"/>
      <c r="Z10" s="86"/>
      <c r="AA10" s="86"/>
      <c r="AB10" s="87"/>
      <c r="AC10" s="13" t="s">
        <v>21</v>
      </c>
    </row>
    <row r="11" spans="1:29" ht="21.75" customHeight="1" x14ac:dyDescent="0.25">
      <c r="A11" s="75"/>
      <c r="B11" s="76"/>
      <c r="C11" s="77"/>
      <c r="D11" s="92" t="s">
        <v>22</v>
      </c>
      <c r="E11" s="93"/>
      <c r="F11" s="93"/>
      <c r="G11" s="94"/>
      <c r="H11" s="95" t="s">
        <v>23</v>
      </c>
      <c r="I11" s="84"/>
      <c r="J11" s="95" t="s">
        <v>23</v>
      </c>
      <c r="K11" s="84"/>
      <c r="L11" s="17" t="s">
        <v>24</v>
      </c>
      <c r="M11" s="18" t="s">
        <v>25</v>
      </c>
      <c r="N11" s="18" t="s">
        <v>26</v>
      </c>
      <c r="O11" s="18" t="s">
        <v>26</v>
      </c>
      <c r="P11" s="95" t="s">
        <v>23</v>
      </c>
      <c r="Q11" s="84"/>
      <c r="R11" s="84"/>
      <c r="S11" s="95" t="s">
        <v>23</v>
      </c>
      <c r="T11" s="84"/>
      <c r="U11" s="95" t="s">
        <v>23</v>
      </c>
      <c r="V11" s="84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8"/>
      <c r="B12" s="79"/>
      <c r="C12" s="80"/>
      <c r="D12" s="18" t="s">
        <v>32</v>
      </c>
      <c r="E12" s="18" t="s">
        <v>33</v>
      </c>
      <c r="F12" s="18" t="s">
        <v>34</v>
      </c>
      <c r="G12" s="18" t="s">
        <v>35</v>
      </c>
      <c r="H12" s="18" t="s">
        <v>36</v>
      </c>
      <c r="I12" s="18" t="s">
        <v>37</v>
      </c>
      <c r="J12" s="18" t="s">
        <v>38</v>
      </c>
      <c r="K12" s="18" t="s">
        <v>39</v>
      </c>
      <c r="L12" s="18" t="s">
        <v>32</v>
      </c>
      <c r="M12" s="18" t="s">
        <v>32</v>
      </c>
      <c r="N12" s="18" t="s">
        <v>40</v>
      </c>
      <c r="O12" s="18" t="s">
        <v>39</v>
      </c>
      <c r="P12" s="18" t="s">
        <v>41</v>
      </c>
      <c r="Q12" s="18" t="s">
        <v>42</v>
      </c>
      <c r="R12" s="18" t="s">
        <v>43</v>
      </c>
      <c r="S12" s="18" t="s">
        <v>44</v>
      </c>
      <c r="T12" s="18" t="s">
        <v>39</v>
      </c>
      <c r="U12" s="18" t="s">
        <v>44</v>
      </c>
      <c r="V12" s="18" t="s">
        <v>39</v>
      </c>
      <c r="W12" s="18" t="s">
        <v>23</v>
      </c>
      <c r="X12" s="20" t="s">
        <v>45</v>
      </c>
      <c r="Y12" s="20" t="s">
        <v>45</v>
      </c>
      <c r="Z12" s="20" t="s">
        <v>45</v>
      </c>
      <c r="AA12" s="20" t="s">
        <v>45</v>
      </c>
      <c r="AB12" s="20" t="s">
        <v>45</v>
      </c>
      <c r="AC12" s="20" t="s">
        <v>45</v>
      </c>
    </row>
    <row r="13" spans="1:29" ht="21.75" customHeight="1" x14ac:dyDescent="0.25">
      <c r="A13" s="88" t="s">
        <v>46</v>
      </c>
      <c r="B13" s="84"/>
      <c r="C13" s="84"/>
      <c r="D13" s="21">
        <f>SUM(E13:G13)</f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</row>
    <row r="14" spans="1:29" ht="21.75" customHeight="1" x14ac:dyDescent="0.25">
      <c r="A14" s="88" t="s">
        <v>47</v>
      </c>
      <c r="B14" s="84"/>
      <c r="C14" s="84"/>
      <c r="D14" s="21">
        <f>SUM(E14:G14)</f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</row>
    <row r="15" spans="1:29" ht="21.75" customHeight="1" x14ac:dyDescent="0.25">
      <c r="A15" s="88" t="s">
        <v>48</v>
      </c>
      <c r="B15" s="84"/>
      <c r="C15" s="84"/>
      <c r="D15" s="21">
        <f>SUM(E15:G15)</f>
        <v>1</v>
      </c>
      <c r="E15" s="22">
        <v>1</v>
      </c>
      <c r="F15" s="22">
        <v>0</v>
      </c>
      <c r="G15" s="22">
        <v>0</v>
      </c>
      <c r="H15" s="22">
        <v>1</v>
      </c>
      <c r="I15" s="22">
        <v>0</v>
      </c>
      <c r="J15" s="22">
        <v>0</v>
      </c>
      <c r="K15" s="22">
        <v>0</v>
      </c>
      <c r="L15" s="22">
        <v>1</v>
      </c>
      <c r="M15" s="22">
        <v>0</v>
      </c>
      <c r="N15" s="22">
        <v>1</v>
      </c>
      <c r="O15" s="22">
        <v>0</v>
      </c>
      <c r="P15" s="22">
        <v>0</v>
      </c>
      <c r="Q15" s="22">
        <v>0</v>
      </c>
      <c r="R15" s="22">
        <v>0</v>
      </c>
      <c r="S15" s="22">
        <v>1</v>
      </c>
      <c r="T15" s="22">
        <v>0</v>
      </c>
      <c r="U15" s="22">
        <v>1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</row>
    <row r="16" spans="1:29" ht="21.75" customHeight="1" x14ac:dyDescent="0.25">
      <c r="A16" s="89" t="s">
        <v>49</v>
      </c>
      <c r="B16" s="73"/>
      <c r="C16" s="73"/>
      <c r="D16" s="21">
        <f>SUM(E16:G16)</f>
        <v>1</v>
      </c>
      <c r="E16" s="22">
        <v>1</v>
      </c>
      <c r="F16" s="22">
        <v>0</v>
      </c>
      <c r="G16" s="22">
        <v>0</v>
      </c>
      <c r="H16" s="22">
        <v>3</v>
      </c>
      <c r="I16" s="22">
        <v>0</v>
      </c>
      <c r="J16" s="22">
        <v>0</v>
      </c>
      <c r="K16" s="22">
        <v>0</v>
      </c>
      <c r="L16" s="22">
        <v>1</v>
      </c>
      <c r="M16" s="22">
        <v>0</v>
      </c>
      <c r="N16" s="22">
        <v>1</v>
      </c>
      <c r="O16" s="22">
        <v>0</v>
      </c>
      <c r="P16" s="22">
        <v>0</v>
      </c>
      <c r="Q16" s="22">
        <v>0</v>
      </c>
      <c r="R16" s="22">
        <v>0</v>
      </c>
      <c r="S16" s="22">
        <v>3</v>
      </c>
      <c r="T16" s="22">
        <v>0</v>
      </c>
      <c r="U16" s="22">
        <v>2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</row>
    <row r="17" spans="1:43" ht="21.75" customHeight="1" x14ac:dyDescent="0.25">
      <c r="A17" s="90" t="s">
        <v>50</v>
      </c>
      <c r="B17" s="91"/>
      <c r="C17" s="91"/>
      <c r="D17" s="25">
        <f t="shared" ref="D17:AC17" si="0">SUM(D13:D16)</f>
        <v>2</v>
      </c>
      <c r="E17" s="25">
        <f t="shared" si="0"/>
        <v>2</v>
      </c>
      <c r="F17" s="25">
        <f t="shared" si="0"/>
        <v>0</v>
      </c>
      <c r="G17" s="25">
        <f t="shared" si="0"/>
        <v>0</v>
      </c>
      <c r="H17" s="25">
        <f t="shared" si="0"/>
        <v>4</v>
      </c>
      <c r="I17" s="25">
        <f t="shared" si="0"/>
        <v>0</v>
      </c>
      <c r="J17" s="25">
        <f t="shared" si="0"/>
        <v>0</v>
      </c>
      <c r="K17" s="25">
        <f t="shared" si="0"/>
        <v>0</v>
      </c>
      <c r="L17" s="25">
        <f t="shared" si="0"/>
        <v>2</v>
      </c>
      <c r="M17" s="25">
        <f t="shared" si="0"/>
        <v>0</v>
      </c>
      <c r="N17" s="25">
        <f t="shared" si="0"/>
        <v>2</v>
      </c>
      <c r="O17" s="25">
        <f t="shared" si="0"/>
        <v>0</v>
      </c>
      <c r="P17" s="25">
        <f t="shared" si="0"/>
        <v>0</v>
      </c>
      <c r="Q17" s="25">
        <f t="shared" si="0"/>
        <v>0</v>
      </c>
      <c r="R17" s="25">
        <f t="shared" si="0"/>
        <v>0</v>
      </c>
      <c r="S17" s="25">
        <f t="shared" si="0"/>
        <v>4</v>
      </c>
      <c r="T17" s="25">
        <f t="shared" si="0"/>
        <v>0</v>
      </c>
      <c r="U17" s="25">
        <f t="shared" si="0"/>
        <v>3</v>
      </c>
      <c r="V17" s="25">
        <f t="shared" si="0"/>
        <v>0</v>
      </c>
      <c r="W17" s="25">
        <f t="shared" si="0"/>
        <v>0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</row>
    <row r="19" spans="1:43" ht="21.75" customHeight="1" x14ac:dyDescent="0.25">
      <c r="A19" s="12"/>
      <c r="M19" s="26" t="s">
        <v>51</v>
      </c>
    </row>
    <row r="20" spans="1:43" s="1" customFormat="1" ht="54.75" customHeight="1" x14ac:dyDescent="0.25">
      <c r="A20" s="72" t="s">
        <v>11</v>
      </c>
      <c r="B20" s="73"/>
      <c r="C20" s="74"/>
      <c r="D20" s="72" t="s">
        <v>52</v>
      </c>
      <c r="E20" s="84"/>
      <c r="F20" s="72" t="s">
        <v>53</v>
      </c>
      <c r="G20" s="84"/>
      <c r="H20" s="72" t="s">
        <v>54</v>
      </c>
      <c r="I20" s="84"/>
      <c r="M20" s="72" t="s">
        <v>11</v>
      </c>
      <c r="N20" s="73"/>
      <c r="O20" s="73"/>
      <c r="P20" s="74"/>
      <c r="Q20" s="72" t="s">
        <v>12</v>
      </c>
      <c r="R20" s="84"/>
      <c r="S20" s="84"/>
      <c r="T20" s="84"/>
      <c r="U20" s="84"/>
      <c r="V20" s="84"/>
      <c r="W20" s="84"/>
      <c r="X20" s="72" t="s">
        <v>55</v>
      </c>
      <c r="Y20" s="84"/>
      <c r="Z20" s="84"/>
      <c r="AA20" s="84"/>
    </row>
    <row r="21" spans="1:43" s="1" customFormat="1" ht="21.75" customHeight="1" x14ac:dyDescent="0.25">
      <c r="A21" s="75"/>
      <c r="B21" s="76"/>
      <c r="C21" s="77"/>
      <c r="D21" s="95" t="s">
        <v>23</v>
      </c>
      <c r="E21" s="84"/>
      <c r="F21" s="95" t="s">
        <v>23</v>
      </c>
      <c r="G21" s="84"/>
      <c r="H21" s="95" t="s">
        <v>23</v>
      </c>
      <c r="I21" s="84"/>
      <c r="M21" s="75"/>
      <c r="N21" s="76"/>
      <c r="O21" s="76"/>
      <c r="P21" s="77"/>
      <c r="Q21" s="95" t="s">
        <v>56</v>
      </c>
      <c r="R21" s="73"/>
      <c r="S21" s="73"/>
      <c r="T21" s="73"/>
      <c r="U21" s="95" t="s">
        <v>57</v>
      </c>
      <c r="V21" s="73"/>
      <c r="W21" s="95" t="s">
        <v>58</v>
      </c>
      <c r="X21" s="95" t="s">
        <v>23</v>
      </c>
      <c r="Y21" s="73"/>
      <c r="Z21" s="73"/>
      <c r="AA21" s="73"/>
    </row>
    <row r="22" spans="1:43" s="1" customFormat="1" ht="21.75" customHeight="1" x14ac:dyDescent="0.25">
      <c r="A22" s="75"/>
      <c r="B22" s="76"/>
      <c r="C22" s="77"/>
      <c r="D22" s="96" t="s">
        <v>59</v>
      </c>
      <c r="E22" s="96" t="s">
        <v>60</v>
      </c>
      <c r="F22" s="96" t="s">
        <v>22</v>
      </c>
      <c r="G22" s="96" t="s">
        <v>61</v>
      </c>
      <c r="H22" s="96" t="s">
        <v>62</v>
      </c>
      <c r="I22" s="96" t="s">
        <v>63</v>
      </c>
      <c r="M22" s="75"/>
      <c r="N22" s="76"/>
      <c r="O22" s="76"/>
      <c r="P22" s="77"/>
      <c r="Q22" s="78"/>
      <c r="R22" s="79"/>
      <c r="S22" s="79"/>
      <c r="T22" s="79"/>
      <c r="U22" s="78"/>
      <c r="V22" s="79"/>
      <c r="W22" s="78"/>
      <c r="X22" s="78"/>
      <c r="Y22" s="79"/>
      <c r="Z22" s="79"/>
      <c r="AA22" s="79"/>
    </row>
    <row r="23" spans="1:43" s="1" customFormat="1" ht="21.75" customHeight="1" x14ac:dyDescent="0.25">
      <c r="A23" s="78"/>
      <c r="B23" s="79"/>
      <c r="C23" s="80"/>
      <c r="D23" s="75"/>
      <c r="E23" s="75"/>
      <c r="F23" s="75"/>
      <c r="G23" s="75"/>
      <c r="H23" s="75"/>
      <c r="I23" s="75"/>
      <c r="M23" s="78"/>
      <c r="N23" s="79"/>
      <c r="O23" s="79"/>
      <c r="P23" s="80"/>
      <c r="Q23" s="18" t="s">
        <v>64</v>
      </c>
      <c r="R23" s="18" t="s">
        <v>65</v>
      </c>
      <c r="S23" s="18" t="s">
        <v>66</v>
      </c>
      <c r="T23" s="18" t="s">
        <v>67</v>
      </c>
      <c r="U23" s="18" t="s">
        <v>68</v>
      </c>
      <c r="V23" s="18" t="s">
        <v>69</v>
      </c>
      <c r="W23" s="18" t="s">
        <v>70</v>
      </c>
      <c r="X23" s="18" t="s">
        <v>71</v>
      </c>
      <c r="Y23" s="18" t="s">
        <v>72</v>
      </c>
      <c r="Z23" s="18" t="s">
        <v>73</v>
      </c>
      <c r="AA23" s="18" t="s">
        <v>74</v>
      </c>
    </row>
    <row r="24" spans="1:43" s="1" customFormat="1" ht="21.75" customHeight="1" x14ac:dyDescent="0.25">
      <c r="A24" s="88" t="s">
        <v>46</v>
      </c>
      <c r="B24" s="84"/>
      <c r="C24" s="84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M24" s="88" t="s">
        <v>46</v>
      </c>
      <c r="N24" s="84"/>
      <c r="O24" s="84"/>
      <c r="P24" s="84"/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</row>
    <row r="25" spans="1:43" s="1" customFormat="1" ht="21.75" customHeight="1" x14ac:dyDescent="0.25">
      <c r="A25" s="88" t="s">
        <v>47</v>
      </c>
      <c r="B25" s="84"/>
      <c r="C25" s="84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M25" s="88" t="s">
        <v>47</v>
      </c>
      <c r="N25" s="84"/>
      <c r="O25" s="84"/>
      <c r="P25" s="84"/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</row>
    <row r="26" spans="1:43" s="1" customFormat="1" ht="21.75" customHeight="1" x14ac:dyDescent="0.25">
      <c r="A26" s="88" t="s">
        <v>48</v>
      </c>
      <c r="B26" s="84"/>
      <c r="C26" s="84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M26" s="88" t="s">
        <v>48</v>
      </c>
      <c r="N26" s="84"/>
      <c r="O26" s="84"/>
      <c r="P26" s="84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</row>
    <row r="27" spans="1:43" s="1" customFormat="1" ht="21.75" customHeight="1" x14ac:dyDescent="0.25">
      <c r="A27" s="89" t="s">
        <v>49</v>
      </c>
      <c r="B27" s="73"/>
      <c r="C27" s="73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M27" s="89" t="s">
        <v>49</v>
      </c>
      <c r="N27" s="73"/>
      <c r="O27" s="73"/>
      <c r="P27" s="73"/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</row>
    <row r="28" spans="1:43" s="1" customFormat="1" ht="21.75" customHeight="1" x14ac:dyDescent="0.25">
      <c r="A28" s="90" t="s">
        <v>50</v>
      </c>
      <c r="B28" s="91"/>
      <c r="C28" s="91"/>
      <c r="D28" s="25">
        <f t="shared" ref="D28:I28" si="1">SUM(D24:D27)</f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  <c r="M28" s="90" t="s">
        <v>50</v>
      </c>
      <c r="N28" s="91"/>
      <c r="O28" s="91"/>
      <c r="P28" s="91"/>
      <c r="Q28" s="25">
        <f t="shared" ref="Q28:AA28" si="2">SUM(Q24:Q27)</f>
        <v>0</v>
      </c>
      <c r="R28" s="25">
        <f t="shared" si="2"/>
        <v>0</v>
      </c>
      <c r="S28" s="25">
        <f t="shared" si="2"/>
        <v>0</v>
      </c>
      <c r="T28" s="25">
        <f t="shared" si="2"/>
        <v>0</v>
      </c>
      <c r="U28" s="25">
        <f t="shared" si="2"/>
        <v>0</v>
      </c>
      <c r="V28" s="25">
        <f t="shared" si="2"/>
        <v>0</v>
      </c>
      <c r="W28" s="25">
        <f t="shared" si="2"/>
        <v>0</v>
      </c>
      <c r="X28" s="25">
        <f t="shared" si="2"/>
        <v>0</v>
      </c>
      <c r="Y28" s="25">
        <f t="shared" si="2"/>
        <v>0</v>
      </c>
      <c r="Z28" s="25">
        <f t="shared" si="2"/>
        <v>0</v>
      </c>
      <c r="AA28" s="25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3" t="s">
        <v>76</v>
      </c>
      <c r="B31" s="103"/>
      <c r="C31" s="103"/>
      <c r="D31" s="103"/>
      <c r="E31" s="103"/>
      <c r="F31" s="103"/>
      <c r="J31" s="105" t="s">
        <v>77</v>
      </c>
      <c r="K31" s="72" t="s">
        <v>78</v>
      </c>
      <c r="L31" s="84"/>
      <c r="M31" s="84"/>
      <c r="N31" s="84"/>
      <c r="O31" s="84"/>
      <c r="Q31" s="97" t="s">
        <v>79</v>
      </c>
      <c r="R31" s="98"/>
      <c r="S31" s="98"/>
      <c r="T31" s="98"/>
      <c r="U31" s="98"/>
      <c r="V31" s="98"/>
      <c r="W31" s="98"/>
      <c r="X31" s="98"/>
      <c r="Y31" s="99"/>
      <c r="Z31" s="24">
        <v>0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27"/>
      <c r="AO31" s="100"/>
      <c r="AP31" s="84"/>
      <c r="AQ31" s="101"/>
    </row>
    <row r="32" spans="1:43" s="1" customFormat="1" ht="21.75" customHeight="1" x14ac:dyDescent="0.25">
      <c r="A32" s="104"/>
      <c r="B32" s="104"/>
      <c r="C32" s="104"/>
      <c r="D32" s="104"/>
      <c r="E32" s="104"/>
      <c r="F32" s="104"/>
      <c r="J32" s="106"/>
      <c r="K32" s="102" t="s">
        <v>50</v>
      </c>
      <c r="L32" s="95" t="s">
        <v>80</v>
      </c>
      <c r="M32" s="84"/>
      <c r="N32" s="84"/>
      <c r="O32" s="84"/>
      <c r="Q32" s="97" t="s">
        <v>81</v>
      </c>
      <c r="R32" s="98"/>
      <c r="S32" s="98"/>
      <c r="T32" s="98"/>
      <c r="U32" s="98"/>
      <c r="V32" s="98"/>
      <c r="W32" s="98"/>
      <c r="X32" s="98"/>
      <c r="Y32" s="99"/>
      <c r="Z32" s="24">
        <v>0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7"/>
      <c r="AO32" s="100"/>
      <c r="AP32" s="84"/>
      <c r="AQ32" s="101"/>
    </row>
    <row r="33" spans="1:16" s="1" customFormat="1" ht="21.75" customHeight="1" x14ac:dyDescent="0.25">
      <c r="A33" s="83" t="s">
        <v>82</v>
      </c>
      <c r="B33" s="92" t="s">
        <v>83</v>
      </c>
      <c r="C33" s="93"/>
      <c r="D33" s="93"/>
      <c r="E33" s="94"/>
      <c r="F33" s="109" t="s">
        <v>84</v>
      </c>
      <c r="J33" s="107"/>
      <c r="K33" s="75"/>
      <c r="L33" s="28" t="s">
        <v>85</v>
      </c>
      <c r="M33" s="28" t="s">
        <v>86</v>
      </c>
      <c r="N33" s="28" t="s">
        <v>87</v>
      </c>
      <c r="O33" s="28" t="s">
        <v>88</v>
      </c>
    </row>
    <row r="34" spans="1:16" s="1" customFormat="1" ht="21.75" customHeight="1" x14ac:dyDescent="0.25">
      <c r="A34" s="108"/>
      <c r="B34" s="29" t="s">
        <v>32</v>
      </c>
      <c r="C34" s="29" t="s">
        <v>47</v>
      </c>
      <c r="D34" s="29" t="s">
        <v>48</v>
      </c>
      <c r="E34" s="29" t="s">
        <v>49</v>
      </c>
      <c r="F34" s="110"/>
      <c r="J34" s="30" t="s">
        <v>89</v>
      </c>
      <c r="K34" s="31">
        <f>SUM(L34:O34)</f>
        <v>0</v>
      </c>
      <c r="L34" s="32">
        <v>0</v>
      </c>
      <c r="M34" s="32">
        <v>0</v>
      </c>
      <c r="N34" s="32">
        <v>0</v>
      </c>
      <c r="O34" s="32">
        <v>0</v>
      </c>
    </row>
    <row r="35" spans="1:16" s="1" customFormat="1" ht="40.5" customHeight="1" x14ac:dyDescent="0.25">
      <c r="A35" s="30" t="s">
        <v>89</v>
      </c>
      <c r="B35" s="33">
        <f>SUM(C35:E35)</f>
        <v>0</v>
      </c>
      <c r="C35" s="34">
        <v>0</v>
      </c>
      <c r="D35" s="34">
        <v>0</v>
      </c>
      <c r="E35" s="34">
        <v>0</v>
      </c>
      <c r="F35" s="34">
        <v>0</v>
      </c>
    </row>
    <row r="36" spans="1:16" s="1" customFormat="1" ht="44.25" customHeight="1" x14ac:dyDescent="0.25">
      <c r="A36" s="30" t="s">
        <v>90</v>
      </c>
      <c r="B36" s="33">
        <f>SUM(C36:E36)</f>
        <v>0</v>
      </c>
      <c r="C36" s="32">
        <v>0</v>
      </c>
      <c r="D36" s="32">
        <v>0</v>
      </c>
      <c r="E36" s="32">
        <v>0</v>
      </c>
      <c r="F36" s="32">
        <v>0</v>
      </c>
    </row>
    <row r="37" spans="1:16" s="1" customFormat="1" ht="49.5" customHeight="1" x14ac:dyDescent="0.25">
      <c r="A37" s="35" t="s">
        <v>91</v>
      </c>
      <c r="B37" s="33">
        <f>SUM(C37:E37)</f>
        <v>0</v>
      </c>
      <c r="C37" s="32">
        <v>0</v>
      </c>
      <c r="D37" s="32">
        <v>0</v>
      </c>
      <c r="E37" s="32">
        <v>0</v>
      </c>
      <c r="F37" s="32">
        <v>0</v>
      </c>
    </row>
    <row r="38" spans="1:16" s="1" customFormat="1" ht="21.75" customHeight="1" x14ac:dyDescent="0.25">
      <c r="A38" s="23" t="s">
        <v>50</v>
      </c>
      <c r="B38" s="36">
        <f>SUM(B36:B37)</f>
        <v>0</v>
      </c>
      <c r="C38" s="36">
        <f>SUM(C35:C37)</f>
        <v>0</v>
      </c>
      <c r="D38" s="36">
        <f>SUM(D35:D37)</f>
        <v>0</v>
      </c>
      <c r="E38" s="36">
        <f>SUM(E35:E37)</f>
        <v>0</v>
      </c>
      <c r="F38" s="36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6" t="s">
        <v>94</v>
      </c>
      <c r="B41" s="117"/>
      <c r="C41" s="117"/>
      <c r="D41" s="117"/>
      <c r="E41" s="117"/>
      <c r="F41" s="117"/>
      <c r="G41" s="37" t="s">
        <v>50</v>
      </c>
      <c r="H41" s="37" t="s">
        <v>46</v>
      </c>
      <c r="I41" s="37" t="s">
        <v>47</v>
      </c>
      <c r="J41" s="37" t="s">
        <v>48</v>
      </c>
      <c r="K41" s="37" t="s">
        <v>49</v>
      </c>
      <c r="M41" s="118" t="s">
        <v>95</v>
      </c>
      <c r="N41" s="119"/>
      <c r="O41" s="120"/>
      <c r="P41" s="37" t="s">
        <v>44</v>
      </c>
    </row>
    <row r="42" spans="1:16" ht="21.75" customHeight="1" x14ac:dyDescent="0.25">
      <c r="A42" s="111" t="s">
        <v>96</v>
      </c>
      <c r="B42" s="112"/>
      <c r="C42" s="112"/>
      <c r="D42" s="112"/>
      <c r="E42" s="112"/>
      <c r="F42" s="112"/>
      <c r="G42" s="31">
        <f t="shared" ref="G42:G56" si="3">SUM(H42:K42)</f>
        <v>0</v>
      </c>
      <c r="H42" s="32">
        <v>0</v>
      </c>
      <c r="I42" s="32">
        <v>0</v>
      </c>
      <c r="J42" s="32">
        <v>0</v>
      </c>
      <c r="K42" s="32">
        <v>0</v>
      </c>
      <c r="M42" s="121" t="s">
        <v>97</v>
      </c>
      <c r="N42" s="122"/>
      <c r="O42" s="123"/>
      <c r="P42" s="32">
        <v>0</v>
      </c>
    </row>
    <row r="43" spans="1:16" ht="21.75" customHeight="1" x14ac:dyDescent="0.25">
      <c r="A43" s="111" t="s">
        <v>98</v>
      </c>
      <c r="B43" s="112"/>
      <c r="C43" s="112"/>
      <c r="D43" s="112"/>
      <c r="E43" s="112"/>
      <c r="F43" s="112"/>
      <c r="G43" s="31">
        <f t="shared" si="3"/>
        <v>0</v>
      </c>
      <c r="H43" s="32">
        <v>0</v>
      </c>
      <c r="I43" s="32">
        <v>0</v>
      </c>
      <c r="J43" s="32">
        <v>0</v>
      </c>
      <c r="K43" s="32">
        <v>0</v>
      </c>
      <c r="M43" s="113" t="s">
        <v>99</v>
      </c>
      <c r="N43" s="114"/>
      <c r="O43" s="115"/>
      <c r="P43" s="34">
        <v>0</v>
      </c>
    </row>
    <row r="44" spans="1:16" ht="21.75" customHeight="1" x14ac:dyDescent="0.25">
      <c r="A44" s="111" t="s">
        <v>100</v>
      </c>
      <c r="B44" s="112"/>
      <c r="C44" s="112"/>
      <c r="D44" s="112"/>
      <c r="E44" s="112"/>
      <c r="F44" s="112"/>
      <c r="G44" s="31">
        <f t="shared" si="3"/>
        <v>0</v>
      </c>
      <c r="H44" s="32">
        <v>0</v>
      </c>
      <c r="I44" s="32">
        <v>0</v>
      </c>
      <c r="J44" s="32">
        <v>0</v>
      </c>
      <c r="K44" s="32">
        <v>0</v>
      </c>
      <c r="M44" s="113" t="s">
        <v>101</v>
      </c>
      <c r="N44" s="114"/>
      <c r="O44" s="115"/>
      <c r="P44" s="34">
        <v>0</v>
      </c>
    </row>
    <row r="45" spans="1:16" ht="21.75" customHeight="1" x14ac:dyDescent="0.25">
      <c r="A45" s="111" t="s">
        <v>102</v>
      </c>
      <c r="B45" s="112"/>
      <c r="C45" s="112"/>
      <c r="D45" s="112"/>
      <c r="E45" s="112"/>
      <c r="F45" s="112"/>
      <c r="G45" s="31">
        <f t="shared" si="3"/>
        <v>0</v>
      </c>
      <c r="H45" s="32">
        <v>0</v>
      </c>
      <c r="I45" s="32">
        <v>0</v>
      </c>
      <c r="J45" s="32">
        <v>0</v>
      </c>
      <c r="K45" s="32">
        <v>0</v>
      </c>
      <c r="M45" s="113" t="s">
        <v>103</v>
      </c>
      <c r="N45" s="114"/>
      <c r="O45" s="115"/>
      <c r="P45" s="34">
        <v>0</v>
      </c>
    </row>
    <row r="46" spans="1:16" ht="21.75" customHeight="1" x14ac:dyDescent="0.25">
      <c r="A46" s="111" t="s">
        <v>104</v>
      </c>
      <c r="B46" s="112"/>
      <c r="C46" s="112"/>
      <c r="D46" s="112"/>
      <c r="E46" s="112"/>
      <c r="F46" s="112"/>
      <c r="G46" s="31">
        <f t="shared" si="3"/>
        <v>0</v>
      </c>
      <c r="H46" s="32">
        <v>0</v>
      </c>
      <c r="I46" s="32">
        <v>0</v>
      </c>
      <c r="J46" s="32">
        <v>0</v>
      </c>
      <c r="K46" s="32">
        <v>0</v>
      </c>
      <c r="M46" s="113" t="s">
        <v>105</v>
      </c>
      <c r="N46" s="114"/>
      <c r="O46" s="115"/>
      <c r="P46" s="34">
        <v>0</v>
      </c>
    </row>
    <row r="47" spans="1:16" ht="21.75" customHeight="1" x14ac:dyDescent="0.25">
      <c r="A47" s="111" t="s">
        <v>106</v>
      </c>
      <c r="B47" s="112"/>
      <c r="C47" s="112"/>
      <c r="D47" s="112"/>
      <c r="E47" s="112"/>
      <c r="F47" s="112"/>
      <c r="G47" s="31">
        <f t="shared" si="3"/>
        <v>0</v>
      </c>
      <c r="H47" s="32">
        <v>0</v>
      </c>
      <c r="I47" s="32">
        <v>0</v>
      </c>
      <c r="J47" s="32">
        <v>0</v>
      </c>
      <c r="K47" s="32">
        <v>0</v>
      </c>
      <c r="M47" s="113" t="s">
        <v>107</v>
      </c>
      <c r="N47" s="114"/>
      <c r="O47" s="115"/>
      <c r="P47" s="34">
        <v>0</v>
      </c>
    </row>
    <row r="48" spans="1:16" ht="21.75" customHeight="1" x14ac:dyDescent="0.25">
      <c r="A48" s="111" t="s">
        <v>108</v>
      </c>
      <c r="B48" s="112"/>
      <c r="C48" s="112"/>
      <c r="D48" s="112"/>
      <c r="E48" s="112"/>
      <c r="F48" s="112"/>
      <c r="G48" s="31">
        <f t="shared" si="3"/>
        <v>0</v>
      </c>
      <c r="H48" s="32">
        <v>0</v>
      </c>
      <c r="I48" s="32">
        <v>0</v>
      </c>
      <c r="J48" s="32">
        <v>0</v>
      </c>
      <c r="K48" s="32">
        <v>0</v>
      </c>
      <c r="M48" s="124" t="s">
        <v>109</v>
      </c>
      <c r="N48" s="125"/>
      <c r="O48" s="126"/>
      <c r="P48" s="34">
        <v>0</v>
      </c>
    </row>
    <row r="49" spans="1:22" ht="21.75" customHeight="1" x14ac:dyDescent="0.25">
      <c r="A49" s="111" t="s">
        <v>110</v>
      </c>
      <c r="B49" s="112"/>
      <c r="C49" s="112"/>
      <c r="D49" s="112"/>
      <c r="E49" s="112"/>
      <c r="F49" s="112"/>
      <c r="G49" s="31">
        <f t="shared" si="3"/>
        <v>0</v>
      </c>
      <c r="H49" s="32">
        <v>0</v>
      </c>
      <c r="I49" s="32">
        <v>0</v>
      </c>
      <c r="J49" s="32">
        <v>0</v>
      </c>
      <c r="K49" s="32">
        <v>0</v>
      </c>
    </row>
    <row r="50" spans="1:22" ht="21.75" customHeight="1" x14ac:dyDescent="0.25">
      <c r="A50" s="111" t="s">
        <v>111</v>
      </c>
      <c r="B50" s="112"/>
      <c r="C50" s="112"/>
      <c r="D50" s="112"/>
      <c r="E50" s="112"/>
      <c r="F50" s="112"/>
      <c r="G50" s="31">
        <f t="shared" si="3"/>
        <v>0</v>
      </c>
      <c r="H50" s="32">
        <v>0</v>
      </c>
      <c r="I50" s="32">
        <v>0</v>
      </c>
      <c r="J50" s="32">
        <v>0</v>
      </c>
      <c r="K50" s="32">
        <v>0</v>
      </c>
    </row>
    <row r="51" spans="1:22" ht="21.75" customHeight="1" x14ac:dyDescent="0.25">
      <c r="A51" s="111" t="s">
        <v>112</v>
      </c>
      <c r="B51" s="112"/>
      <c r="C51" s="112"/>
      <c r="D51" s="112"/>
      <c r="E51" s="112"/>
      <c r="F51" s="112"/>
      <c r="G51" s="31">
        <f t="shared" si="3"/>
        <v>0</v>
      </c>
      <c r="H51" s="32">
        <v>0</v>
      </c>
      <c r="I51" s="32">
        <v>0</v>
      </c>
      <c r="J51" s="32">
        <v>0</v>
      </c>
      <c r="K51" s="32">
        <v>0</v>
      </c>
    </row>
    <row r="52" spans="1:22" ht="21.75" customHeight="1" x14ac:dyDescent="0.25">
      <c r="A52" s="111" t="s">
        <v>113</v>
      </c>
      <c r="B52" s="112"/>
      <c r="C52" s="112"/>
      <c r="D52" s="112"/>
      <c r="E52" s="112"/>
      <c r="F52" s="112"/>
      <c r="G52" s="31">
        <f t="shared" si="3"/>
        <v>0</v>
      </c>
      <c r="H52" s="32">
        <v>0</v>
      </c>
      <c r="I52" s="32">
        <v>0</v>
      </c>
      <c r="J52" s="32">
        <v>0</v>
      </c>
      <c r="K52" s="32">
        <v>0</v>
      </c>
    </row>
    <row r="53" spans="1:22" ht="21.75" customHeight="1" x14ac:dyDescent="0.25">
      <c r="A53" s="111" t="s">
        <v>114</v>
      </c>
      <c r="B53" s="112"/>
      <c r="C53" s="112"/>
      <c r="D53" s="112"/>
      <c r="E53" s="112"/>
      <c r="F53" s="112"/>
      <c r="G53" s="31">
        <f t="shared" si="3"/>
        <v>0</v>
      </c>
      <c r="H53" s="32">
        <v>0</v>
      </c>
      <c r="I53" s="32">
        <v>0</v>
      </c>
      <c r="J53" s="32">
        <v>0</v>
      </c>
      <c r="K53" s="32">
        <v>0</v>
      </c>
    </row>
    <row r="54" spans="1:22" ht="21.75" customHeight="1" x14ac:dyDescent="0.25">
      <c r="A54" s="111" t="s">
        <v>115</v>
      </c>
      <c r="B54" s="112"/>
      <c r="C54" s="112"/>
      <c r="D54" s="112"/>
      <c r="E54" s="112"/>
      <c r="F54" s="112"/>
      <c r="G54" s="31">
        <f t="shared" si="3"/>
        <v>0</v>
      </c>
      <c r="H54" s="32">
        <v>0</v>
      </c>
      <c r="I54" s="32">
        <v>0</v>
      </c>
      <c r="J54" s="32">
        <v>0</v>
      </c>
      <c r="K54" s="32">
        <v>0</v>
      </c>
    </row>
    <row r="55" spans="1:22" ht="21.75" customHeight="1" x14ac:dyDescent="0.25">
      <c r="A55" s="111" t="s">
        <v>116</v>
      </c>
      <c r="B55" s="112"/>
      <c r="C55" s="112"/>
      <c r="D55" s="112"/>
      <c r="E55" s="112"/>
      <c r="F55" s="112"/>
      <c r="G55" s="31">
        <f t="shared" si="3"/>
        <v>0</v>
      </c>
      <c r="H55" s="32">
        <v>0</v>
      </c>
      <c r="I55" s="32">
        <v>0</v>
      </c>
      <c r="J55" s="32">
        <v>0</v>
      </c>
      <c r="K55" s="32">
        <v>0</v>
      </c>
    </row>
    <row r="56" spans="1:22" ht="21.75" customHeight="1" x14ac:dyDescent="0.25">
      <c r="A56" s="111" t="s">
        <v>117</v>
      </c>
      <c r="B56" s="112"/>
      <c r="C56" s="112"/>
      <c r="D56" s="112"/>
      <c r="E56" s="112"/>
      <c r="F56" s="112"/>
      <c r="G56" s="31">
        <f t="shared" si="3"/>
        <v>0</v>
      </c>
      <c r="H56" s="34">
        <v>0</v>
      </c>
      <c r="I56" s="34">
        <v>0</v>
      </c>
      <c r="J56" s="34">
        <v>0</v>
      </c>
      <c r="K56" s="34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2" t="s">
        <v>11</v>
      </c>
      <c r="B59" s="72" t="s">
        <v>121</v>
      </c>
      <c r="C59" s="84"/>
      <c r="D59" s="84"/>
      <c r="E59" s="72" t="s">
        <v>122</v>
      </c>
      <c r="F59" s="84"/>
      <c r="G59" s="72" t="s">
        <v>123</v>
      </c>
      <c r="H59" s="84"/>
      <c r="I59" s="13" t="s">
        <v>124</v>
      </c>
      <c r="M59" s="132" t="s">
        <v>11</v>
      </c>
      <c r="N59" s="72" t="s">
        <v>125</v>
      </c>
      <c r="O59" s="72" t="s">
        <v>126</v>
      </c>
      <c r="P59" s="72" t="s">
        <v>127</v>
      </c>
      <c r="S59" s="127" t="s">
        <v>128</v>
      </c>
      <c r="T59" s="103"/>
      <c r="U59" s="128"/>
      <c r="V59" s="34">
        <v>0</v>
      </c>
    </row>
    <row r="60" spans="1:22" ht="21.75" customHeight="1" x14ac:dyDescent="0.25">
      <c r="A60" s="133"/>
      <c r="B60" s="16" t="s">
        <v>22</v>
      </c>
      <c r="C60" s="95" t="s">
        <v>129</v>
      </c>
      <c r="D60" s="84"/>
      <c r="E60" s="95" t="s">
        <v>130</v>
      </c>
      <c r="F60" s="84"/>
      <c r="G60" s="95" t="s">
        <v>130</v>
      </c>
      <c r="H60" s="84"/>
      <c r="I60" s="16" t="s">
        <v>130</v>
      </c>
      <c r="M60" s="133"/>
      <c r="N60" s="75"/>
      <c r="O60" s="75"/>
      <c r="P60" s="75"/>
      <c r="S60" s="129" t="s">
        <v>131</v>
      </c>
      <c r="T60" s="130"/>
      <c r="U60" s="131"/>
      <c r="V60" s="34">
        <v>0</v>
      </c>
    </row>
    <row r="61" spans="1:22" ht="21.75" customHeight="1" x14ac:dyDescent="0.25">
      <c r="A61" s="134"/>
      <c r="B61" s="29" t="s">
        <v>130</v>
      </c>
      <c r="C61" s="29" t="s">
        <v>12</v>
      </c>
      <c r="D61" s="29" t="s">
        <v>132</v>
      </c>
      <c r="E61" s="29" t="s">
        <v>133</v>
      </c>
      <c r="F61" s="29" t="s">
        <v>134</v>
      </c>
      <c r="G61" s="29" t="s">
        <v>135</v>
      </c>
      <c r="H61" s="29" t="s">
        <v>136</v>
      </c>
      <c r="I61" s="29" t="s">
        <v>132</v>
      </c>
      <c r="M61" s="134"/>
      <c r="N61" s="75"/>
      <c r="O61" s="75"/>
      <c r="P61" s="75"/>
    </row>
    <row r="62" spans="1:22" ht="21.75" customHeight="1" x14ac:dyDescent="0.25">
      <c r="A62" s="30" t="s">
        <v>46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M62" s="30" t="s">
        <v>46</v>
      </c>
      <c r="N62" s="32">
        <v>0</v>
      </c>
      <c r="O62" s="32">
        <v>0</v>
      </c>
      <c r="P62" s="32">
        <v>0</v>
      </c>
    </row>
    <row r="63" spans="1:22" ht="21.75" customHeight="1" x14ac:dyDescent="0.25">
      <c r="A63" s="30" t="s">
        <v>47</v>
      </c>
      <c r="B63" s="32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M63" s="30" t="s">
        <v>47</v>
      </c>
      <c r="N63" s="32">
        <v>0</v>
      </c>
      <c r="O63" s="32">
        <v>0</v>
      </c>
      <c r="P63" s="32">
        <v>0</v>
      </c>
      <c r="R63" s="135" t="s">
        <v>137</v>
      </c>
      <c r="S63" s="135"/>
      <c r="T63" s="135"/>
    </row>
    <row r="64" spans="1:22" ht="21.75" customHeight="1" x14ac:dyDescent="0.25">
      <c r="A64" s="30" t="s">
        <v>48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M64" s="30" t="s">
        <v>48</v>
      </c>
      <c r="N64" s="32">
        <v>0</v>
      </c>
      <c r="O64" s="32">
        <v>0</v>
      </c>
      <c r="P64" s="32">
        <v>0</v>
      </c>
      <c r="R64" s="136" t="s">
        <v>138</v>
      </c>
      <c r="S64" s="136"/>
      <c r="T64" s="34"/>
    </row>
    <row r="65" spans="1:23" ht="21.75" customHeight="1" x14ac:dyDescent="0.25">
      <c r="A65" s="35" t="s">
        <v>49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1</v>
      </c>
      <c r="H65" s="32">
        <v>0</v>
      </c>
      <c r="I65" s="32">
        <v>0</v>
      </c>
      <c r="M65" s="35" t="s">
        <v>49</v>
      </c>
      <c r="N65" s="32">
        <v>1</v>
      </c>
      <c r="O65" s="32">
        <v>0</v>
      </c>
      <c r="P65" s="32">
        <v>0</v>
      </c>
      <c r="R65" s="38" t="s">
        <v>139</v>
      </c>
      <c r="S65" s="38"/>
      <c r="T65" s="34"/>
    </row>
    <row r="66" spans="1:23" ht="21.75" customHeight="1" x14ac:dyDescent="0.25">
      <c r="A66" s="39" t="s">
        <v>50</v>
      </c>
      <c r="B66" s="36">
        <f t="shared" ref="B66:I66" si="4">SUM(B62:B65)</f>
        <v>0</v>
      </c>
      <c r="C66" s="36">
        <f t="shared" si="4"/>
        <v>0</v>
      </c>
      <c r="D66" s="36">
        <f t="shared" si="4"/>
        <v>0</v>
      </c>
      <c r="E66" s="36">
        <f t="shared" si="4"/>
        <v>0</v>
      </c>
      <c r="F66" s="36">
        <f t="shared" si="4"/>
        <v>0</v>
      </c>
      <c r="G66" s="36">
        <f t="shared" si="4"/>
        <v>1</v>
      </c>
      <c r="H66" s="36">
        <f t="shared" si="4"/>
        <v>0</v>
      </c>
      <c r="I66" s="36">
        <f t="shared" si="4"/>
        <v>0</v>
      </c>
      <c r="M66" s="39" t="s">
        <v>50</v>
      </c>
      <c r="N66" s="36">
        <f>SUM(N62:N65)</f>
        <v>1</v>
      </c>
      <c r="O66" s="36">
        <f>SUM(O62:O65)</f>
        <v>0</v>
      </c>
      <c r="P66" s="36">
        <f>SUM(P62:P65)</f>
        <v>0</v>
      </c>
      <c r="R66" s="137" t="s">
        <v>32</v>
      </c>
      <c r="S66" s="137"/>
      <c r="T66" s="40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2" t="s">
        <v>11</v>
      </c>
      <c r="B69" s="127" t="s">
        <v>141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" customFormat="1" ht="21.75" customHeight="1" x14ac:dyDescent="0.25">
      <c r="A70" s="133"/>
      <c r="B70" s="134" t="s">
        <v>142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127" t="s">
        <v>143</v>
      </c>
      <c r="Q70" s="103"/>
      <c r="R70" s="103"/>
      <c r="S70" s="103"/>
      <c r="T70" s="103"/>
      <c r="U70" s="103"/>
      <c r="V70" s="103"/>
      <c r="W70" s="103"/>
    </row>
    <row r="71" spans="1:23" s="1" customFormat="1" ht="21.75" customHeight="1" x14ac:dyDescent="0.25">
      <c r="A71" s="133"/>
      <c r="B71" s="95" t="s">
        <v>144</v>
      </c>
      <c r="C71" s="84"/>
      <c r="D71" s="84"/>
      <c r="E71" s="84"/>
      <c r="F71" s="84"/>
      <c r="G71" s="84"/>
      <c r="H71" s="84"/>
      <c r="I71" s="95" t="s">
        <v>145</v>
      </c>
      <c r="J71" s="84"/>
      <c r="K71" s="84"/>
      <c r="L71" s="84"/>
      <c r="M71" s="84"/>
      <c r="N71" s="84"/>
      <c r="O71" s="84"/>
      <c r="P71" s="138" t="s">
        <v>23</v>
      </c>
      <c r="Q71" s="79"/>
      <c r="R71" s="79"/>
      <c r="S71" s="79"/>
      <c r="T71" s="92" t="s">
        <v>23</v>
      </c>
      <c r="U71" s="93"/>
      <c r="V71" s="93"/>
      <c r="W71" s="93"/>
    </row>
    <row r="72" spans="1:23" s="1" customFormat="1" ht="21.75" customHeight="1" x14ac:dyDescent="0.25">
      <c r="A72" s="133"/>
      <c r="B72" s="95" t="s">
        <v>146</v>
      </c>
      <c r="C72" s="84"/>
      <c r="D72" s="84"/>
      <c r="E72" s="84"/>
      <c r="F72" s="95" t="s">
        <v>147</v>
      </c>
      <c r="G72" s="84"/>
      <c r="H72" s="84"/>
      <c r="I72" s="95" t="s">
        <v>146</v>
      </c>
      <c r="J72" s="84"/>
      <c r="K72" s="84"/>
      <c r="L72" s="84"/>
      <c r="M72" s="95" t="s">
        <v>147</v>
      </c>
      <c r="N72" s="84"/>
      <c r="O72" s="84"/>
      <c r="P72" s="95" t="s">
        <v>148</v>
      </c>
      <c r="Q72" s="84"/>
      <c r="R72" s="84"/>
      <c r="S72" s="84"/>
      <c r="T72" s="92" t="s">
        <v>149</v>
      </c>
      <c r="U72" s="93"/>
      <c r="V72" s="93"/>
      <c r="W72" s="93"/>
    </row>
    <row r="73" spans="1:23" s="1" customFormat="1" ht="21.75" customHeight="1" x14ac:dyDescent="0.25">
      <c r="A73" s="19"/>
      <c r="B73" s="28" t="s">
        <v>33</v>
      </c>
      <c r="C73" s="28" t="s">
        <v>34</v>
      </c>
      <c r="D73" s="28" t="s">
        <v>35</v>
      </c>
      <c r="E73" s="28" t="s">
        <v>150</v>
      </c>
      <c r="F73" s="28" t="s">
        <v>34</v>
      </c>
      <c r="G73" s="28" t="s">
        <v>35</v>
      </c>
      <c r="H73" s="28" t="s">
        <v>150</v>
      </c>
      <c r="I73" s="28" t="s">
        <v>33</v>
      </c>
      <c r="J73" s="28" t="s">
        <v>34</v>
      </c>
      <c r="K73" s="28" t="s">
        <v>35</v>
      </c>
      <c r="L73" s="28" t="s">
        <v>39</v>
      </c>
      <c r="M73" s="28" t="s">
        <v>34</v>
      </c>
      <c r="N73" s="28" t="s">
        <v>35</v>
      </c>
      <c r="O73" s="28" t="s">
        <v>39</v>
      </c>
      <c r="P73" s="28" t="s">
        <v>33</v>
      </c>
      <c r="Q73" s="28" t="s">
        <v>34</v>
      </c>
      <c r="R73" s="28" t="s">
        <v>35</v>
      </c>
      <c r="S73" s="28" t="s">
        <v>150</v>
      </c>
      <c r="T73" s="41" t="s">
        <v>33</v>
      </c>
      <c r="U73" s="41" t="s">
        <v>34</v>
      </c>
      <c r="V73" s="41" t="s">
        <v>35</v>
      </c>
      <c r="W73" s="41" t="s">
        <v>150</v>
      </c>
    </row>
    <row r="74" spans="1:23" s="1" customFormat="1" ht="21.75" customHeight="1" x14ac:dyDescent="0.25">
      <c r="A74" s="30" t="s">
        <v>46</v>
      </c>
      <c r="B74" s="42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/>
      <c r="U74" s="43">
        <v>0</v>
      </c>
      <c r="V74" s="43">
        <v>0</v>
      </c>
      <c r="W74" s="43">
        <v>0</v>
      </c>
    </row>
    <row r="75" spans="1:23" s="1" customFormat="1" ht="21.75" customHeight="1" x14ac:dyDescent="0.25">
      <c r="A75" s="30" t="s">
        <v>47</v>
      </c>
      <c r="B75" s="42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/>
      <c r="U75" s="43">
        <v>0</v>
      </c>
      <c r="V75" s="43">
        <v>0</v>
      </c>
      <c r="W75" s="43">
        <v>0</v>
      </c>
    </row>
    <row r="76" spans="1:23" s="1" customFormat="1" ht="21.75" customHeight="1" x14ac:dyDescent="0.25">
      <c r="A76" s="30" t="s">
        <v>48</v>
      </c>
      <c r="B76" s="42">
        <v>1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1</v>
      </c>
      <c r="Q76" s="43">
        <v>0</v>
      </c>
      <c r="R76" s="43">
        <v>0</v>
      </c>
      <c r="S76" s="43">
        <v>0</v>
      </c>
      <c r="T76" s="43"/>
      <c r="U76" s="43">
        <v>0</v>
      </c>
      <c r="V76" s="43">
        <v>0</v>
      </c>
      <c r="W76" s="43">
        <v>0</v>
      </c>
    </row>
    <row r="77" spans="1:23" s="1" customFormat="1" ht="21.75" customHeight="1" x14ac:dyDescent="0.25">
      <c r="A77" s="35" t="s">
        <v>49</v>
      </c>
      <c r="B77" s="42">
        <v>1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1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1</v>
      </c>
      <c r="Q77" s="43">
        <v>0</v>
      </c>
      <c r="R77" s="43">
        <v>0</v>
      </c>
      <c r="S77" s="43">
        <v>0</v>
      </c>
      <c r="T77" s="43"/>
      <c r="U77" s="43">
        <v>0</v>
      </c>
      <c r="V77" s="43">
        <v>0</v>
      </c>
      <c r="W77" s="43">
        <v>0</v>
      </c>
    </row>
    <row r="78" spans="1:23" s="1" customFormat="1" ht="21.75" customHeight="1" x14ac:dyDescent="0.25">
      <c r="A78" s="44" t="s">
        <v>50</v>
      </c>
      <c r="B78" s="45">
        <f t="shared" ref="B78:W78" si="5">SUM(B74:B77)</f>
        <v>2</v>
      </c>
      <c r="C78" s="45">
        <f t="shared" si="5"/>
        <v>0</v>
      </c>
      <c r="D78" s="45">
        <f t="shared" si="5"/>
        <v>0</v>
      </c>
      <c r="E78" s="45">
        <f t="shared" si="5"/>
        <v>0</v>
      </c>
      <c r="F78" s="45">
        <f t="shared" si="5"/>
        <v>0</v>
      </c>
      <c r="G78" s="45">
        <f t="shared" si="5"/>
        <v>0</v>
      </c>
      <c r="H78" s="45">
        <f t="shared" si="5"/>
        <v>0</v>
      </c>
      <c r="I78" s="45">
        <f t="shared" si="5"/>
        <v>1</v>
      </c>
      <c r="J78" s="45">
        <f t="shared" si="5"/>
        <v>0</v>
      </c>
      <c r="K78" s="45">
        <f t="shared" si="5"/>
        <v>0</v>
      </c>
      <c r="L78" s="45">
        <f t="shared" si="5"/>
        <v>0</v>
      </c>
      <c r="M78" s="45">
        <f t="shared" si="5"/>
        <v>0</v>
      </c>
      <c r="N78" s="45">
        <f t="shared" si="5"/>
        <v>0</v>
      </c>
      <c r="O78" s="45">
        <f t="shared" si="5"/>
        <v>0</v>
      </c>
      <c r="P78" s="45">
        <f t="shared" si="5"/>
        <v>2</v>
      </c>
      <c r="Q78" s="45">
        <f t="shared" si="5"/>
        <v>0</v>
      </c>
      <c r="R78" s="45">
        <f t="shared" si="5"/>
        <v>0</v>
      </c>
      <c r="S78" s="45">
        <f t="shared" si="5"/>
        <v>0</v>
      </c>
      <c r="T78" s="45">
        <f t="shared" si="5"/>
        <v>0</v>
      </c>
      <c r="U78" s="45">
        <f t="shared" si="5"/>
        <v>0</v>
      </c>
      <c r="V78" s="45">
        <f t="shared" si="5"/>
        <v>0</v>
      </c>
      <c r="W78" s="45">
        <f t="shared" si="5"/>
        <v>0</v>
      </c>
    </row>
    <row r="79" spans="1:23" s="1" customFormat="1" ht="21.75" customHeight="1" x14ac:dyDescent="0.25">
      <c r="A79" s="46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1" customFormat="1" ht="21.75" customHeight="1" x14ac:dyDescent="0.25">
      <c r="A80" s="132" t="s">
        <v>11</v>
      </c>
      <c r="B80" s="139" t="s">
        <v>151</v>
      </c>
      <c r="C80" s="104"/>
      <c r="D80" s="104"/>
      <c r="E80" s="104"/>
      <c r="F80" s="104"/>
      <c r="G80" s="104"/>
    </row>
    <row r="81" spans="1:7" s="1" customFormat="1" ht="21.75" customHeight="1" x14ac:dyDescent="0.25">
      <c r="A81" s="133"/>
      <c r="B81" s="92" t="s">
        <v>144</v>
      </c>
      <c r="C81" s="94"/>
      <c r="D81" s="92" t="s">
        <v>145</v>
      </c>
      <c r="E81" s="93"/>
      <c r="F81" s="93"/>
      <c r="G81" s="93"/>
    </row>
    <row r="82" spans="1:7" s="1" customFormat="1" ht="21.75" customHeight="1" x14ac:dyDescent="0.25">
      <c r="A82" s="134"/>
      <c r="B82" s="18" t="s">
        <v>152</v>
      </c>
      <c r="C82" s="18" t="s">
        <v>153</v>
      </c>
      <c r="D82" s="18" t="s">
        <v>154</v>
      </c>
      <c r="E82" s="18" t="s">
        <v>39</v>
      </c>
      <c r="F82" s="18" t="s">
        <v>155</v>
      </c>
      <c r="G82" s="18" t="s">
        <v>156</v>
      </c>
    </row>
    <row r="83" spans="1:7" s="1" customFormat="1" ht="21.75" customHeight="1" x14ac:dyDescent="0.25">
      <c r="A83" s="30" t="s">
        <v>46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</row>
    <row r="84" spans="1:7" s="1" customFormat="1" ht="21.75" customHeight="1" x14ac:dyDescent="0.25">
      <c r="A84" s="30" t="s">
        <v>47</v>
      </c>
      <c r="B84" s="43">
        <v>0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</row>
    <row r="85" spans="1:7" s="1" customFormat="1" ht="21.75" customHeight="1" x14ac:dyDescent="0.25">
      <c r="A85" s="30" t="s">
        <v>48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</row>
    <row r="86" spans="1:7" s="1" customFormat="1" ht="21.75" customHeight="1" x14ac:dyDescent="0.25">
      <c r="A86" s="35" t="s">
        <v>49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</row>
    <row r="87" spans="1:7" s="1" customFormat="1" ht="21.75" customHeight="1" x14ac:dyDescent="0.25">
      <c r="A87" s="44" t="s">
        <v>50</v>
      </c>
      <c r="B87" s="48">
        <f t="shared" ref="B87:G87" si="6">SUM(B83:B86)</f>
        <v>0</v>
      </c>
      <c r="C87" s="48">
        <f t="shared" si="6"/>
        <v>0</v>
      </c>
      <c r="D87" s="48">
        <f t="shared" si="6"/>
        <v>0</v>
      </c>
      <c r="E87" s="48">
        <f t="shared" si="6"/>
        <v>0</v>
      </c>
      <c r="F87" s="48">
        <f t="shared" si="6"/>
        <v>0</v>
      </c>
      <c r="G87" s="48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2" t="s">
        <v>11</v>
      </c>
      <c r="B89" s="139" t="s">
        <v>157</v>
      </c>
      <c r="C89" s="104"/>
      <c r="D89" s="104"/>
      <c r="E89" s="49"/>
      <c r="F89" s="49"/>
      <c r="G89" s="49"/>
    </row>
    <row r="90" spans="1:7" s="1" customFormat="1" ht="21.75" customHeight="1" x14ac:dyDescent="0.25">
      <c r="A90" s="133"/>
      <c r="B90" s="15" t="s">
        <v>158</v>
      </c>
      <c r="C90" s="16" t="s">
        <v>159</v>
      </c>
      <c r="D90" s="15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3">
        <v>0</v>
      </c>
      <c r="C91" s="43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3">
        <v>0</v>
      </c>
      <c r="C92" s="43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3">
        <v>0</v>
      </c>
      <c r="C93" s="43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3">
        <v>1</v>
      </c>
      <c r="C94" s="43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4" t="s">
        <v>50</v>
      </c>
      <c r="B95" s="48">
        <f>SUM(B91:B94)</f>
        <v>1</v>
      </c>
      <c r="C95" s="48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Gráficos</vt:lpstr>
      </vt:variant>
      <vt:variant>
        <vt:i4>1</vt:i4>
      </vt:variant>
    </vt:vector>
  </HeadingPairs>
  <TitlesOfParts>
    <vt:vector size="18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PARTOS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2025-12-15T17:06:52Z</dcterms:modified>
</cp:coreProperties>
</file>