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5\METALES_PESADOS\"/>
    </mc:Choice>
  </mc:AlternateContent>
  <xr:revisionPtr revIDLastSave="0" documentId="13_ncr:1_{4F88BDC0-2E85-4C22-86D1-02E523B749CF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6" l="1"/>
  <c r="E38" i="16"/>
  <c r="E39" i="11"/>
  <c r="E38" i="11"/>
  <c r="E39" i="6"/>
  <c r="E38" i="6"/>
  <c r="E39" i="1"/>
  <c r="E38" i="1"/>
  <c r="E39" i="15"/>
  <c r="E38" i="15"/>
  <c r="E39" i="14"/>
  <c r="E38" i="14"/>
  <c r="E39" i="13"/>
  <c r="E38" i="13"/>
  <c r="E39" i="12"/>
  <c r="E38" i="12"/>
  <c r="E39" i="10"/>
  <c r="E38" i="10"/>
  <c r="E39" i="9"/>
  <c r="E38" i="9"/>
  <c r="E39" i="8"/>
  <c r="E38" i="8"/>
  <c r="E39" i="7"/>
  <c r="E38" i="7"/>
  <c r="E39" i="5"/>
  <c r="E38" i="5"/>
  <c r="E39" i="4"/>
  <c r="E38" i="4"/>
  <c r="E39" i="3"/>
  <c r="E38" i="3"/>
  <c r="E39" i="2"/>
  <c r="E38" i="2"/>
</calcChain>
</file>

<file path=xl/sharedStrings.xml><?xml version="1.0" encoding="utf-8"?>
<sst xmlns="http://schemas.openxmlformats.org/spreadsheetml/2006/main" count="1174" uniqueCount="79">
  <si>
    <t>DESDE</t>
  </si>
  <si>
    <t xml:space="preserve"> 01/11/2025</t>
  </si>
  <si>
    <t>RED</t>
  </si>
  <si>
    <t>ISLAY</t>
  </si>
  <si>
    <t>DPTO</t>
  </si>
  <si>
    <t>Todos</t>
  </si>
  <si>
    <t>HASTA</t>
  </si>
  <si>
    <t xml:space="preserve"> 30/11/2025</t>
  </si>
  <si>
    <t>MICRORED</t>
  </si>
  <si>
    <t>ALTO INCLAN</t>
  </si>
  <si>
    <t>PROV</t>
  </si>
  <si>
    <t>ESTABLEC</t>
  </si>
  <si>
    <t>HOSPITAL ALTO INCLAN</t>
  </si>
  <si>
    <t>DIST</t>
  </si>
  <si>
    <t>INFORME MENSUAL DE ATENCION DE PERSONAS AFECTADAS POR CONTAMINACIÓN CON METALES PESADOS Y OTRAS SUSTANCIAS QUIMICAS</t>
  </si>
  <si>
    <t xml:space="preserve">TIPO </t>
  </si>
  <si>
    <t>ACTIVIDAD</t>
  </si>
  <si>
    <t>TOTAL</t>
  </si>
  <si>
    <t>&lt; 10 Años</t>
  </si>
  <si>
    <t>10 - 11 Años</t>
  </si>
  <si>
    <t>12 - 14 Años</t>
  </si>
  <si>
    <t>15 - 17 Años</t>
  </si>
  <si>
    <t>18 - 29 Años</t>
  </si>
  <si>
    <t>30 - 44 Años</t>
  </si>
  <si>
    <t>45 - 49 Años</t>
  </si>
  <si>
    <t>50 - 59 Años</t>
  </si>
  <si>
    <t>60 - 64 Años</t>
  </si>
  <si>
    <t>65 - 69 Años</t>
  </si>
  <si>
    <t xml:space="preserve"> 70 y + Años</t>
  </si>
  <si>
    <t xml:space="preserve">
INTOXICACION POR PLOMO</t>
  </si>
  <si>
    <t>EVALUACION DE PERSONAS EXPUESTAS</t>
  </si>
  <si>
    <t>EXPOSICION AL AMBIENTE FISICO CONTAMINADO</t>
  </si>
  <si>
    <t>EXPOSICION AL AIRE CONTAMINADO</t>
  </si>
  <si>
    <t>EXPOSICION AL AGUA CONTAMINADA</t>
  </si>
  <si>
    <t>EXPOSICION AL SUELO CONTAMINADO</t>
  </si>
  <si>
    <t>DIAGNOSTICO DE CASOS</t>
  </si>
  <si>
    <t>PERSONAS CON DX NEGATIVO</t>
  </si>
  <si>
    <t>PERSONAS CON DX EN CATEGORIA I</t>
  </si>
  <si>
    <t>PERSONAS CON DX EN CATEGORIA II</t>
  </si>
  <si>
    <t>PERSONAS CON DX EN CATEGORIA III</t>
  </si>
  <si>
    <t>PERSONAS CON DX EN CATEGORIA IV</t>
  </si>
  <si>
    <t>PERSONAS CON DX EN CATEGORIA V</t>
  </si>
  <si>
    <t>CONTROL DE PERSONAS INTOXICADAS</t>
  </si>
  <si>
    <t>PACIENTES CATEGORIA I QUE CUMPLEN CONTROLES</t>
  </si>
  <si>
    <t>PACIENTES CATEGORIA II QUE CUMPLEN CONTROLES</t>
  </si>
  <si>
    <t>PACIENTES CATEGORIA III QUE CUMPLEN CONTROLES</t>
  </si>
  <si>
    <t>PACIENTES CATEGORIA IV QUE CUMPLEN CONTROLES</t>
  </si>
  <si>
    <t>PACIENTES CATEGORIA V QUE CUMPLEN CONTROLES</t>
  </si>
  <si>
    <t>DOSAJE DE SEGUIMIENTO</t>
  </si>
  <si>
    <t xml:space="preserve">CONSEJERIA </t>
  </si>
  <si>
    <t>NUMERO</t>
  </si>
  <si>
    <t xml:space="preserve">
INTOXICACION POR ARSENICO</t>
  </si>
  <si>
    <t>DIAGNOSTICO Y TRATAMIENTO DE</t>
  </si>
  <si>
    <t xml:space="preserve">CASOS DIAGNOSTICADOS INTOXICACION AGUDA </t>
  </si>
  <si>
    <t>CASOS</t>
  </si>
  <si>
    <t>CASOS DIAGNOSTICADOS INTOXICACION CRONICA</t>
  </si>
  <si>
    <t xml:space="preserve">
INTOXICACION POR MERCURIO</t>
  </si>
  <si>
    <t xml:space="preserve">DIAGNOSTICO Y TRATAMIENTO CASOS </t>
  </si>
  <si>
    <t>0 A 11</t>
  </si>
  <si>
    <t>12 A 17</t>
  </si>
  <si>
    <t>18 A 29</t>
  </si>
  <si>
    <t>30 A 59</t>
  </si>
  <si>
    <t>60 A MÁS</t>
  </si>
  <si>
    <t>HALLAZGO DE NIVELES ANORMALES DE METALES PESADOS EN LA SANGRE</t>
  </si>
  <si>
    <t>HALLAZGO DE NIVELES ANORMALES DE METALES PESADOS EN LA ORINA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</si>
  <si>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</si>
  <si>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</si>
  <si>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</si>
  <si>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</si>
  <si>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</si>
  <si>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</si>
  <si>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</si>
  <si>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</si>
  <si>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</si>
  <si>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</si>
  <si>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</si>
  <si>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AREQUIPA</t>
  </si>
  <si>
    <t>PUESTO DE SALUD EL TORO</t>
  </si>
  <si>
    <t>PUESTO DE SALUD LA PASCANA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</si>
</sst>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ahoma"/>
      <family val="2"/>
    </font>
    <font>
      <b/>
      <sz val="11"/>
      <color rgb="FFFF0000"/>
      <name val="Tahoma"/>
      <family val="2"/>
    </font>
    <font>
      <b/>
      <sz val="11"/>
      <color rgb="FF000000"/>
      <name val="Tahoma"/>
      <family val="2"/>
    </font>
    <font>
      <b/>
      <sz val="9"/>
      <color rgb="FF000000"/>
      <name val="Tahoma"/>
      <family val="2"/>
    </font>
    <font>
      <sz val="8"/>
      <color rgb="FF0070C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4BACC6"/>
        <bgColor rgb="FF4BACC6"/>
      </patternFill>
    </fill>
    <fill>
      <patternFill patternType="solid">
        <fgColor rgb="FFD9D9D9"/>
        <bgColor rgb="FFD9D9D9"/>
      </patternFill>
    </fill>
    <fill>
      <patternFill patternType="solid">
        <fgColor rgb="FFDCE6F2"/>
        <bgColor rgb="FFDCE6F2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theme="9" tint="0.39997558519241921"/>
        <bgColor rgb="FF4BACC6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Q39"/>
  <sheetViews>
    <sheetView workbookViewId="0">
      <selection activeCell="C45" sqref="C45"/>
    </sheetView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/>
      <c r="L2" s="2"/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/>
      <c r="L3" s="2"/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/>
      <c r="L4" s="2"/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133</v>
      </c>
      <c r="F8" s="19">
        <v>32</v>
      </c>
      <c r="G8" s="19">
        <v>85</v>
      </c>
      <c r="H8" s="19">
        <v>14</v>
      </c>
      <c r="I8" s="19">
        <v>0</v>
      </c>
      <c r="J8" s="19">
        <v>0</v>
      </c>
      <c r="K8" s="19">
        <v>2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49</v>
      </c>
      <c r="F38" s="19">
        <v>33</v>
      </c>
      <c r="G38" s="19">
        <v>11</v>
      </c>
      <c r="H38" s="19">
        <v>1</v>
      </c>
      <c r="I38" s="19">
        <v>4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/>
      <c r="L2" s="2"/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/>
      <c r="L3" s="2"/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72</v>
      </c>
      <c r="H4" s="2"/>
      <c r="I4" s="2"/>
      <c r="J4" s="2"/>
      <c r="K4" s="4"/>
      <c r="L4" s="2"/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Q39"/>
  <sheetViews>
    <sheetView workbookViewId="0">
      <selection activeCell="I45" sqref="I45"/>
    </sheetView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/>
      <c r="L2" s="2"/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/>
      <c r="L3" s="2"/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/>
      <c r="L4" s="2"/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/>
      <c r="L2" s="2"/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/>
      <c r="L3" s="2"/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74</v>
      </c>
      <c r="H4" s="2"/>
      <c r="I4" s="2"/>
      <c r="J4" s="2"/>
      <c r="K4" s="4"/>
      <c r="L4" s="2"/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/>
      <c r="L2" s="2"/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/>
      <c r="L3" s="2"/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75</v>
      </c>
      <c r="H4" s="2"/>
      <c r="I4" s="2"/>
      <c r="J4" s="2"/>
      <c r="K4" s="4"/>
      <c r="L4" s="2"/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Q39"/>
  <sheetViews>
    <sheetView workbookViewId="0">
      <selection activeCell="K22" sqref="K22"/>
    </sheetView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/>
      <c r="L2" s="2"/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/>
      <c r="L3" s="2"/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77</v>
      </c>
      <c r="H4" s="2"/>
      <c r="I4" s="2"/>
      <c r="J4" s="2"/>
      <c r="K4" s="4"/>
      <c r="L4" s="2"/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Q39"/>
  <sheetViews>
    <sheetView workbookViewId="0">
      <selection activeCell="L36" sqref="L36"/>
    </sheetView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/>
      <c r="L2" s="2"/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/>
      <c r="L3" s="2"/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78</v>
      </c>
      <c r="H4" s="2"/>
      <c r="I4" s="2"/>
      <c r="J4" s="2"/>
      <c r="K4" s="4"/>
      <c r="L4" s="2"/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Q39"/>
  <sheetViews>
    <sheetView tabSelected="1"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76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5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133</v>
      </c>
      <c r="F8" s="19">
        <v>32</v>
      </c>
      <c r="G8" s="19">
        <v>85</v>
      </c>
      <c r="H8" s="19">
        <v>14</v>
      </c>
      <c r="I8" s="19">
        <v>0</v>
      </c>
      <c r="J8" s="19">
        <v>0</v>
      </c>
      <c r="K8" s="19">
        <v>2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49</v>
      </c>
      <c r="F38" s="19">
        <v>33</v>
      </c>
      <c r="G38" s="19">
        <v>11</v>
      </c>
      <c r="H38" s="19">
        <v>1</v>
      </c>
      <c r="I38" s="19">
        <v>4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Q39"/>
  <sheetViews>
    <sheetView workbookViewId="0">
      <selection activeCell="C45" sqref="C45"/>
    </sheetView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/>
      <c r="L2" s="2"/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/>
      <c r="L3" s="2"/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12</v>
      </c>
      <c r="H4" s="2"/>
      <c r="I4" s="2"/>
      <c r="J4" s="2"/>
      <c r="K4" s="4"/>
      <c r="L4" s="2"/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133</v>
      </c>
      <c r="F8" s="19">
        <v>32</v>
      </c>
      <c r="G8" s="19">
        <v>85</v>
      </c>
      <c r="H8" s="19">
        <v>14</v>
      </c>
      <c r="I8" s="19">
        <v>0</v>
      </c>
      <c r="J8" s="19">
        <v>0</v>
      </c>
      <c r="K8" s="19">
        <v>2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49</v>
      </c>
      <c r="F38" s="19">
        <v>33</v>
      </c>
      <c r="G38" s="19">
        <v>11</v>
      </c>
      <c r="H38" s="19">
        <v>1</v>
      </c>
      <c r="I38" s="19">
        <v>4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Q39"/>
  <sheetViews>
    <sheetView workbookViewId="0">
      <selection activeCell="C44" sqref="C44"/>
    </sheetView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/>
      <c r="L2" s="2"/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/>
      <c r="L3" s="2"/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65</v>
      </c>
      <c r="H4" s="2"/>
      <c r="I4" s="2"/>
      <c r="J4" s="2"/>
      <c r="K4" s="4"/>
      <c r="L4" s="2"/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Q39"/>
  <sheetViews>
    <sheetView workbookViewId="0">
      <selection activeCell="N3" sqref="N3"/>
    </sheetView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/>
      <c r="L2" s="2"/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/>
      <c r="L3" s="2"/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66</v>
      </c>
      <c r="H4" s="2"/>
      <c r="I4" s="2"/>
      <c r="J4" s="2"/>
      <c r="K4" s="4"/>
      <c r="L4" s="2"/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/>
      <c r="L2" s="2"/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/>
      <c r="L3" s="2"/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67</v>
      </c>
      <c r="H4" s="2"/>
      <c r="I4" s="2"/>
      <c r="J4" s="2"/>
      <c r="K4" s="4"/>
      <c r="L4" s="2"/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Q39"/>
  <sheetViews>
    <sheetView workbookViewId="0">
      <selection activeCell="D45" sqref="D45"/>
    </sheetView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/>
      <c r="L2" s="2"/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/>
      <c r="L3" s="2"/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/>
      <c r="L4" s="2"/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Q39"/>
  <sheetViews>
    <sheetView workbookViewId="0">
      <selection activeCell="K2" sqref="K2:L4"/>
    </sheetView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/>
      <c r="L2" s="2"/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/>
      <c r="L3" s="2"/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69</v>
      </c>
      <c r="H4" s="2"/>
      <c r="I4" s="2"/>
      <c r="J4" s="2"/>
      <c r="K4" s="4"/>
      <c r="L4" s="2"/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Q39"/>
  <sheetViews>
    <sheetView workbookViewId="0">
      <selection activeCell="N4" sqref="N4"/>
    </sheetView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/>
      <c r="L2" s="2"/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/>
      <c r="L3" s="2"/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70</v>
      </c>
      <c r="H4" s="2"/>
      <c r="I4" s="2"/>
      <c r="J4" s="2"/>
      <c r="K4" s="4"/>
      <c r="L4" s="2"/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/>
      <c r="L2" s="2"/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/>
      <c r="L3" s="2"/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71</v>
      </c>
      <c r="H4" s="2"/>
      <c r="I4" s="2"/>
      <c r="J4" s="2"/>
      <c r="K4" s="4"/>
      <c r="L4" s="2"/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2025-12-15T15:18:26Z</dcterms:modified>
</cp:coreProperties>
</file>