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4135FB82-A524-4E2D-9057-F9B3B8220FF0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9" r:id="rId10"/>
    <sheet name="FIS" sheetId="13" r:id="rId11"/>
    <sheet name="TOR" sheetId="14" r:id="rId12"/>
    <sheet name="PAS" sheetId="15" r:id="rId13"/>
    <sheet name="RED" sheetId="16" r:id="rId14"/>
    <sheet name="CONSOLIDADO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7" l="1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O44" i="17" s="1"/>
  <c r="R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AC31" i="17" s="1"/>
  <c r="D31" i="17"/>
  <c r="AB31" i="17" s="1"/>
  <c r="C31" i="17"/>
  <c r="AA31" i="17" s="1"/>
  <c r="Z30" i="17"/>
  <c r="Y30" i="17"/>
  <c r="X30" i="17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AB29" i="17" s="1"/>
  <c r="C29" i="17"/>
  <c r="AC29" i="17" s="1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J28" i="17"/>
  <c r="I28" i="17"/>
  <c r="AA28" i="17" s="1"/>
  <c r="H28" i="17"/>
  <c r="G28" i="17"/>
  <c r="F28" i="17"/>
  <c r="E28" i="17"/>
  <c r="D28" i="17"/>
  <c r="C28" i="17"/>
  <c r="Z27" i="17"/>
  <c r="Y27" i="17"/>
  <c r="Y32" i="17" s="1"/>
  <c r="X27" i="17"/>
  <c r="W27" i="17"/>
  <c r="V27" i="17"/>
  <c r="U27" i="17"/>
  <c r="T27" i="17"/>
  <c r="S27" i="17"/>
  <c r="S32" i="17" s="1"/>
  <c r="R27" i="17"/>
  <c r="Q27" i="17"/>
  <c r="P27" i="17"/>
  <c r="O27" i="17"/>
  <c r="N27" i="17"/>
  <c r="M27" i="17"/>
  <c r="L27" i="17"/>
  <c r="K27" i="17"/>
  <c r="J27" i="17"/>
  <c r="I27" i="17"/>
  <c r="I32" i="17" s="1"/>
  <c r="H27" i="17"/>
  <c r="G27" i="17"/>
  <c r="F27" i="17"/>
  <c r="E27" i="17"/>
  <c r="D27" i="17"/>
  <c r="AB27" i="17" s="1"/>
  <c r="C27" i="17"/>
  <c r="AC27" i="17" s="1"/>
  <c r="Z26" i="17"/>
  <c r="Z32" i="17" s="1"/>
  <c r="Y26" i="17"/>
  <c r="X26" i="17"/>
  <c r="X32" i="17" s="1"/>
  <c r="W26" i="17"/>
  <c r="W32" i="17" s="1"/>
  <c r="V26" i="17"/>
  <c r="V32" i="17" s="1"/>
  <c r="U26" i="17"/>
  <c r="U32" i="17" s="1"/>
  <c r="T26" i="17"/>
  <c r="T32" i="17" s="1"/>
  <c r="S26" i="17"/>
  <c r="R26" i="17"/>
  <c r="Q26" i="17"/>
  <c r="Q32" i="17" s="1"/>
  <c r="P26" i="17"/>
  <c r="P32" i="17" s="1"/>
  <c r="O26" i="17"/>
  <c r="O32" i="17" s="1"/>
  <c r="N26" i="17"/>
  <c r="N32" i="17" s="1"/>
  <c r="M26" i="17"/>
  <c r="L26" i="17"/>
  <c r="L32" i="17" s="1"/>
  <c r="K26" i="17"/>
  <c r="J26" i="17"/>
  <c r="J32" i="17" s="1"/>
  <c r="I26" i="17"/>
  <c r="H26" i="17"/>
  <c r="H32" i="17" s="1"/>
  <c r="G26" i="17"/>
  <c r="G32" i="17" s="1"/>
  <c r="F26" i="17"/>
  <c r="F32" i="17" s="1"/>
  <c r="E26" i="17"/>
  <c r="D26" i="17"/>
  <c r="C26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B17" i="17"/>
  <c r="AA17" i="17"/>
  <c r="AC17" i="17" s="1"/>
  <c r="AB16" i="17"/>
  <c r="AA16" i="17"/>
  <c r="AC16" i="17" s="1"/>
  <c r="AB15" i="17"/>
  <c r="AA15" i="17"/>
  <c r="AC15" i="17" s="1"/>
  <c r="AB14" i="17"/>
  <c r="AA14" i="17"/>
  <c r="AB13" i="17"/>
  <c r="AA13" i="17"/>
  <c r="AC13" i="17" s="1"/>
  <c r="AB12" i="17"/>
  <c r="AA12" i="17"/>
  <c r="AC12" i="17" s="1"/>
  <c r="AB11" i="17"/>
  <c r="AA11" i="17"/>
  <c r="AC11" i="17" s="1"/>
  <c r="AB10" i="17"/>
  <c r="AA10" i="17"/>
  <c r="AC10" i="17" s="1"/>
  <c r="AC9" i="17"/>
  <c r="AB9" i="17"/>
  <c r="AA9" i="17"/>
  <c r="AB8" i="17"/>
  <c r="AA8" i="17"/>
  <c r="AC8" i="17" s="1"/>
  <c r="AB7" i="17"/>
  <c r="AC7" i="17" s="1"/>
  <c r="AA7" i="17"/>
  <c r="AB6" i="17"/>
  <c r="AA6" i="17"/>
  <c r="AC6" i="17" s="1"/>
  <c r="AB18" i="17" l="1"/>
  <c r="AC14" i="17"/>
  <c r="K32" i="17"/>
  <c r="AC28" i="17"/>
  <c r="AC30" i="17"/>
  <c r="AC26" i="17"/>
  <c r="AB28" i="17"/>
  <c r="AB30" i="17"/>
  <c r="AA26" i="17"/>
  <c r="M32" i="17"/>
  <c r="AA18" i="17"/>
  <c r="AC18" i="17"/>
  <c r="AC32" i="17"/>
  <c r="AA27" i="17"/>
  <c r="AA32" i="17" s="1"/>
  <c r="C32" i="17"/>
  <c r="AA30" i="17"/>
  <c r="D32" i="17"/>
  <c r="E32" i="17"/>
  <c r="AA29" i="17"/>
  <c r="AB26" i="17"/>
  <c r="AB32" i="17" l="1"/>
</calcChain>
</file>

<file path=xl/sharedStrings.xml><?xml version="1.0" encoding="utf-8"?>
<sst xmlns="http://schemas.openxmlformats.org/spreadsheetml/2006/main" count="1833" uniqueCount="261">
  <si>
    <t xml:space="preserve"> REPORTE DE ACTIVIDADES MENSUALES DEL PROGRAMA PRESUPUESTAL 0104: "Reducción de la Mortalidad por Emergencias y Urgencias Médicas"</t>
  </si>
  <si>
    <t>Periodo:                Abril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</si>
  <si>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</si>
  <si>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</si>
  <si>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</si>
  <si>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</si>
  <si>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</si>
  <si>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</si>
  <si>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</si>
  <si>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</si>
  <si>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</si>
  <si>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</si>
  <si>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</si>
  <si>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</si>
  <si>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</si>
  <si>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</si>
  <si>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</si>
  <si>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</si>
  <si>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</si>
  <si>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</si>
  <si>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</si>
  <si>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</si>
  <si>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</si>
  <si>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</si>
  <si>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</si>
  <si>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A04 - OTRAS INFECCIONES INTESTINALES BACTERIANAS</t>
  </si>
  <si>
    <t>A049 - Infeccion Intestinal Bacteriana, no Especificada</t>
  </si>
  <si>
    <t>A09 - OTRAS GASTROENTERITIS Y COLITIS DE ORIGEN INFECCIOSO Y NO ESPECIFICADO</t>
  </si>
  <si>
    <t>A099 - Gastroenteritis y colitis de origen no especificada</t>
  </si>
  <si>
    <t>E66 - OBESIDAD</t>
  </si>
  <si>
    <t>E669 - Obesidad no especificada</t>
  </si>
  <si>
    <t>E86 - DEPLECION DEL VOLUMEN</t>
  </si>
  <si>
    <t>E86X - Deshidratacion / Deplecion del Volumen</t>
  </si>
  <si>
    <t>F41 - OTROS TRASTORNOS DE ANSIEDAD</t>
  </si>
  <si>
    <t>F419 - Trastorno de Ansiedad, no Especificado</t>
  </si>
  <si>
    <t>G44 - OTROS SINDROMES DE CEFALEA</t>
  </si>
  <si>
    <t>G442 - Cefalea debida a Tension</t>
  </si>
  <si>
    <t>I50 - INSUFICIENCIA CARDIACA</t>
  </si>
  <si>
    <t>I509 - Insuficiencia Cardiaca, no Especificada</t>
  </si>
  <si>
    <t>J00 - RINOFARINGITIS AGUDA [RESFRIADO COMUN]</t>
  </si>
  <si>
    <t>J00X - Rinofaringitis Aguda, Rinitis Aguda</t>
  </si>
  <si>
    <t>J02 - FARINGITIS AGUDA</t>
  </si>
  <si>
    <t>J029 - Faringitis Aguda, no Especificada</t>
  </si>
  <si>
    <t>J20 - BRONQUITIS AGUDA</t>
  </si>
  <si>
    <t>J209 - Bronquitis Aguda, no Especificada</t>
  </si>
  <si>
    <t>K29 - GASTRITIS Y DUODENITIS</t>
  </si>
  <si>
    <t>K297 - Gastritis, no Especificada</t>
  </si>
  <si>
    <t>K80 - COLELITIASIS</t>
  </si>
  <si>
    <t>K800 - Calculo de la Vesicula Biliar con Colecistitis Aguda</t>
  </si>
  <si>
    <t>K802 - Calculo de la Vesicula Biliar sin Colecistitis</t>
  </si>
  <si>
    <t>L03 - CELULITIS</t>
  </si>
  <si>
    <t>L039 - Celulitis de Sitio no Especificado</t>
  </si>
  <si>
    <t>L50 - URTICARIA</t>
  </si>
  <si>
    <t>L509 - Urticaria, no Especificada</t>
  </si>
  <si>
    <t>M54 - DORSALGIA</t>
  </si>
  <si>
    <t>M545 - Lumbago no Especificado</t>
  </si>
  <si>
    <t>M79 - OTROS TRASTORNOS DE LOS TEJIDOS BLANDOS, NO CLASIFICADOS EN OTRA PARTE</t>
  </si>
  <si>
    <t>M795 - Cuerpo Extrano Residual en Tejido Blando</t>
  </si>
  <si>
    <t>N20 - CALCULO DEL RI?ON Y DEL URETER</t>
  </si>
  <si>
    <t>N200 - Calculo del Rinon</t>
  </si>
  <si>
    <t>P59 - ICTERICIA NEONATAL POR OTRAS CAUSAS Y POR LAS NO ESPECIFICADAS</t>
  </si>
  <si>
    <t>P598 - Ictericia Neonatal por otras Causas Especificadas</t>
  </si>
  <si>
    <t>R04 - HEMORRAGIAS DE LAS VIAS RESPIRATORIAS</t>
  </si>
  <si>
    <t>R040 - Epistaxis</t>
  </si>
  <si>
    <t>R10 - DOLOR ABDOMINAL Y PELVICO</t>
  </si>
  <si>
    <t>R104 - Otros dolores Abdominales y los no Especificados</t>
  </si>
  <si>
    <t>R50 - FIEBRE DE ORIGEN DESCONOCIDO</t>
  </si>
  <si>
    <t>R509 - Fiebre, no Especificada</t>
  </si>
  <si>
    <t>S00 - TRAUMATISMO SUPERFICIAL DE LA CABEZA</t>
  </si>
  <si>
    <t>S003 - Traumatismo Superficial de la Nariz</t>
  </si>
  <si>
    <t>S01 - HERIDA DE LA CABEZA</t>
  </si>
  <si>
    <t>S010 - Herida del Cuero Cabelludo</t>
  </si>
  <si>
    <t>S014 - Herida de la Mejilla y de la Region Temporomandibular</t>
  </si>
  <si>
    <t>S06 - TRAUMATISMO INTRACRANEAL</t>
  </si>
  <si>
    <t>S060 - Concusion</t>
  </si>
  <si>
    <t>S61 - HERIDA DE LA MU?ECA Y DE LA MANO</t>
  </si>
  <si>
    <t>S610 - Herida de dedo (s) de la Mano, sin dano de La (s) Una (s)</t>
  </si>
  <si>
    <t>S80 - TRAUMATISMO SUPERFICIAL DE LA PIERNA</t>
  </si>
  <si>
    <t>S808 - Otros Traumatismos Superficiales de la Pierna</t>
  </si>
  <si>
    <t>S81 - HERIDA DE LA PIERNA</t>
  </si>
  <si>
    <t>S810 - Herida de la Rodilla</t>
  </si>
  <si>
    <t>S819 - Herida de la Pierna, parte no Especificada</t>
  </si>
  <si>
    <t>T96 - SECUELAS DE ENVENENAMIENTOS POR DROGAS, MEDICAMENTOS Y SUSTANCIAS  BIO</t>
  </si>
  <si>
    <t>T96X - Secuelas de Envenenamientos por Drogas, Medicamentos y Sustancias  Biologicas</t>
  </si>
  <si>
    <t>W54 - MORDEDURA O ATAQUE DE PERRO</t>
  </si>
  <si>
    <t>W540 - Mordedura o Ataque de Perro, en Vivienda</t>
  </si>
  <si>
    <t>W89 - EXPOSICION A FUENTE DE LUZ VISIBLE Y ULTRAVIOLETA, DE ORIGEN ARTIFICIA</t>
  </si>
  <si>
    <t>W890 - Exposicion a Fuente de Luz Visible y Ultravioleta, de Origen Artificial, en Vivienda</t>
  </si>
  <si>
    <t>Diresa/Red/M.Red/EE.SS: AREQUIPA/ISLAY/ALTO INCLAN/I-2 - 000001448 - PUESTO DE SALUD MEJIA</t>
  </si>
  <si>
    <t>Diresa/Red/M.Red/EE.SS: AREQUIPA/ISLAY/ALTO INCLAN/I-2 - 000001447 - PUESTO DE SALUD VILLA LOURDES</t>
  </si>
  <si>
    <t>T07 - TRAUMATISMOS MULTIPLES, NO ESPECIFICADOS</t>
  </si>
  <si>
    <t>T07X - Traumatismos Multiples, no Especificados</t>
  </si>
  <si>
    <t>Diresa/Red/M.Red/EE.SS: AREQUIPA/ISLAY/LA PUNTA/I-3 - 000001449 - CENTRO DE SALUD LA CURVA</t>
  </si>
  <si>
    <t>J03 - AMIGDALITIS AGUDA</t>
  </si>
  <si>
    <t>J039 - Amigdalitis Aguda, no Especificada</t>
  </si>
  <si>
    <t>J45 - ASMA</t>
  </si>
  <si>
    <t>J459 - Asma no Especificado. Asma de Aparicion Tardia. Bronquitis Asmatica/Sob Sibiliancia, Hip</t>
  </si>
  <si>
    <t>R73 - NIVEL ELEVADO DE GLUCOSA EN SANGRE</t>
  </si>
  <si>
    <t>R739 - Hiperglicemia, no Especificada</t>
  </si>
  <si>
    <t>S91 - HERIDA DEL TOBILLO Y DEL PIE</t>
  </si>
  <si>
    <t>S911 - Herida de dedo (s) del Pie sin dano de La (s) Una (s)</t>
  </si>
  <si>
    <t>T78 - EFECTOS ADVERSOS, NO CLASIFICADOS EN OTRA PARTE</t>
  </si>
  <si>
    <t>T784 - Alergia no Especificada</t>
  </si>
  <si>
    <t>Diresa/Red/M.Red/EE.SS: AREQUIPA/ISLAY/LA PUNTA/I-3 - 000001446 - CENTRO DE SALUD LA PUNTA</t>
  </si>
  <si>
    <t>A090 - Otras gastroenteritis y colitis no especificadas de origen infeccioso</t>
  </si>
  <si>
    <t>H01 - OTRAS INFLAMACIONES DEL PARPADO</t>
  </si>
  <si>
    <t>H010 - Blefaritis</t>
  </si>
  <si>
    <t>I10 - HIPERTENSION ESENCIAL (PRIMARIA)</t>
  </si>
  <si>
    <t>I10X - Hipertension Esencial (Primaria)</t>
  </si>
  <si>
    <t>K30 - DISPEPSIA</t>
  </si>
  <si>
    <t>K30X - Dispepsia</t>
  </si>
  <si>
    <t>K35 - APENDICITIS AGUDA</t>
  </si>
  <si>
    <t>K358 - Otras apendicitis agudas y las no especificadas</t>
  </si>
  <si>
    <t>K59 - OTROS TRASTORNOS FUNCIONALES DEL INTESTINO</t>
  </si>
  <si>
    <t>K590 - Constipacion</t>
  </si>
  <si>
    <t>N23 - COLICO RENAL, NO ESPECIFICADO</t>
  </si>
  <si>
    <t>N23X - Colico Renal, no Especificado</t>
  </si>
  <si>
    <t>O03 - ABORTO ESPONTANEO</t>
  </si>
  <si>
    <t>O034 - Aborto Espontaneo, Incompleto, sin Complicacion</t>
  </si>
  <si>
    <t>R05 - TOS</t>
  </si>
  <si>
    <t>R05X - Tos</t>
  </si>
  <si>
    <t>R100 - Abdomen Agudo</t>
  </si>
  <si>
    <t>R52 - DOLOR, NO CLASIFICADO EN OTRA PARTE</t>
  </si>
  <si>
    <t>R520 - Dolor Agudo</t>
  </si>
  <si>
    <t>S069 - Traumatismo Intracraneal, no Especificado</t>
  </si>
  <si>
    <t>S70 - TRAUMATISMO SUPERFICIAL DE LA CADERA Y DEL MUSLO</t>
  </si>
  <si>
    <t>S701 - Contusion del Muslo</t>
  </si>
  <si>
    <t>S809 - Traumatismo Superficial de la Pierna, no Especificado</t>
  </si>
  <si>
    <t>T14 - TRAUMATISMO DE REGIONES NO ESPECIFICADAS DEL CUERPO</t>
  </si>
  <si>
    <t>T141 - Herida de Region no Especificada del Cuerpo</t>
  </si>
  <si>
    <t>Diresa/Red/M.Red/EE.SS: AREQUIPA/ISLAY/LA PUNTA/I-2 - 000001450 - PUESTO DE SALUD ALTO ENSENADA</t>
  </si>
  <si>
    <t>Diresa/Red/M.Red/EE.SS: AREQUIPA/ISLAY/LA PUNTA/I-2 - 000001451 - PUESTO DE SALUD EL ARENAL</t>
  </si>
  <si>
    <t>A09X - Infecciones Intestinales debidas a otros Organismos sin Especificar</t>
  </si>
  <si>
    <t>G62 - OTRAS POLINEUROPATIAS</t>
  </si>
  <si>
    <t>G629 - Polineuropatia, no Especificada</t>
  </si>
  <si>
    <t>G81 - HEMIPLEJIA</t>
  </si>
  <si>
    <t>G819 - Hemiplejia, no Especificada</t>
  </si>
  <si>
    <t>I47 - TAQUICARDIA PAROXISTICA</t>
  </si>
  <si>
    <t>I471 - Taquicardia Supraventricular</t>
  </si>
  <si>
    <t>I64 - ACCIDENTE VASCULAR ENCEFALICO AGUDO, NO ESPECIFICADO COMO HEMORRAGICO</t>
  </si>
  <si>
    <t>I64X - Accidente Vascular Encefalico Agudo, no Especificado como Hemorragico o  Isquemi</t>
  </si>
  <si>
    <t>J96 - INSUFICIENCIA RESPIRATORIA, NO CLASIFICADA EN OTRA PARTE</t>
  </si>
  <si>
    <t>J969 - Insuficiencia Respiratoria, no Especificada</t>
  </si>
  <si>
    <t>M544 - Lumbago con Ciatica</t>
  </si>
  <si>
    <t>S018 - Herida de otras partes de la Cabeza</t>
  </si>
  <si>
    <t>S09 - OTROS TRAUMATISMOS Y LOS NO ESPECIFICADOS DE LA CABEZA</t>
  </si>
  <si>
    <t>S099 - Traumatismo de la Cabeza, no Especificado</t>
  </si>
  <si>
    <t>S41 - HERIDA DEL HOMBRO Y DEL BRAZO</t>
  </si>
  <si>
    <t>S411 - Herida del Brazo</t>
  </si>
  <si>
    <t>S63 - LUXACION, ESGUINCE Y TORCEDURA DE ARTICULACIONES Y LIGAMENTOS A NIVEL</t>
  </si>
  <si>
    <t>S635 - Esguince y Torcedura de la Muneca</t>
  </si>
  <si>
    <t>S71 - HERIDA DE LA CADERA Y DEL MUSLO</t>
  </si>
  <si>
    <t>S711 - Herida del Muslo</t>
  </si>
  <si>
    <t>S800 - Contusion de la Rodilla</t>
  </si>
  <si>
    <t>S83 - LUXACION, ESGUINCE Y TORCEDURA DE ARTICULACIONES Y LIGAMENTOS DE LA RO</t>
  </si>
  <si>
    <t>S834 - Esguinces y Torceduras que Comprometen los Ligamentos Laterales (Externo) (Interno) de L</t>
  </si>
  <si>
    <t>S90 - TRAUMATISMO SUPERFICIAL DEL TOBILLO Y DEL PIE</t>
  </si>
  <si>
    <t>S900 - Contusion del Tobillo</t>
  </si>
  <si>
    <t>S913 - Herida de otras partes del Pie</t>
  </si>
  <si>
    <t>T00 - TRAUMATISMOS SUPERFICIALES QUE AFECTAN MULTIPLES REGIONES DEL CUERPO</t>
  </si>
  <si>
    <t>T009 - Traumatismos Superficiales Multiples, no Especificados</t>
  </si>
  <si>
    <t>T67 - EFECTOS DEL CALOR Y DE LA LUZ</t>
  </si>
  <si>
    <t>T670 - Golpe de Calor e Insolacion</t>
  </si>
  <si>
    <t>T671 - Sincope por Calor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</si>
  <si>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</si>
  <si>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</si>
  <si>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</si>
  <si>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</si>
  <si>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</si>
  <si>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E16 - OTROS TRASTORNOS DE LA SECRECION INTERNA DEL PANCREAS</t>
  </si>
  <si>
    <t>E162 - Hipoglicemia, no Especificada</t>
  </si>
  <si>
    <t>E46 - DESNUTRICION PROTEICOCALORICA, NO ESPECIFICADA</t>
  </si>
  <si>
    <t>E46X - Desnutricion Proteicocalorica no Especificada</t>
  </si>
  <si>
    <t>G40 - EPILEPSIA</t>
  </si>
  <si>
    <t>G400 - Epilepsia y Sindromes Epilepticos Idiopaticos Relacionados con Localizaciones (Focales)</t>
  </si>
  <si>
    <t>H10 - CONJUNTIVITIS</t>
  </si>
  <si>
    <t>H100 - Conjuntivitis Mucopurulenta</t>
  </si>
  <si>
    <t>H103 - Conjuntivitis Aguda, no Especificada</t>
  </si>
  <si>
    <t>H60 - OTITIS EXTERNA</t>
  </si>
  <si>
    <t>H605 - Otitis Externa Aguda, no Infecciosa</t>
  </si>
  <si>
    <t>H92 - OTALGIA Y SECRECION DEL OIDO</t>
  </si>
  <si>
    <t>H922 - Otorragia</t>
  </si>
  <si>
    <t>J40 - BRONQUITIS, NO ESPECIFICADA COMO AGUDA O CRONICA</t>
  </si>
  <si>
    <t>J40X - Bronquitis, no Especificada como Aguda o Cronica</t>
  </si>
  <si>
    <t>M25 - OTROS TRASTORNOS ARTICULARES, NO CLASIFICADOS EN OTRA PARTE</t>
  </si>
  <si>
    <t>M255 - Dolor en Articulacion</t>
  </si>
  <si>
    <t>M542 - Cervicalgia</t>
  </si>
  <si>
    <t>M791 - Mialgia</t>
  </si>
  <si>
    <t>M792 - Neuralgia y Neuritis, no Especificadas</t>
  </si>
  <si>
    <t>N39 - OTROS TRASTORNOS DEL SISTEMA URINARIO</t>
  </si>
  <si>
    <t>N390 - Infeccion de Vias Urinarias, Sitio no Especificado</t>
  </si>
  <si>
    <t>R11 - NAUSEA Y VOMITO</t>
  </si>
  <si>
    <t>R11X - Nausea y Vomito</t>
  </si>
  <si>
    <t>S009 - Traumatismo Superficial de la Cabeza, parte no Especificada</t>
  </si>
  <si>
    <t>S013 - Herida del Oido</t>
  </si>
  <si>
    <t>S59 - OTROS TRAUMATISMOS Y LOS NO ESPECIFICADOS DEL ANTEBRAZO</t>
  </si>
  <si>
    <t>S599 - Traumatismo no Especificado del Antebrazo</t>
  </si>
  <si>
    <t>T16 - CUERPO EXTRA?O EN EL OIDO</t>
  </si>
  <si>
    <t>T16X - Cuerpo Extrano en el Oido</t>
  </si>
  <si>
    <t>T25 - QUEMADURA Y CORROSION DEL TOBILLO Y DEL PIE</t>
  </si>
  <si>
    <t>T252 - Quemadura del Tobillo y del Pie, de Segundo Grado</t>
  </si>
  <si>
    <t>Diresa/Red/M.Red/EE.SS: AREQUIPA/ISLAY/TODAS LAS MICRO REDES/TODOS LOS EE.SS</t>
  </si>
  <si>
    <r>
      <t xml:space="preserve">ATENCIONES DE </t>
    </r>
    <r>
      <rPr>
        <b/>
        <sz val="17"/>
        <color theme="1"/>
        <rFont val="Calibri"/>
        <family val="2"/>
        <scheme val="minor"/>
      </rPr>
      <t>EMERGENCIA-URGENCIAS</t>
    </r>
    <r>
      <rPr>
        <b/>
        <sz val="16"/>
        <color theme="1"/>
        <rFont val="Calibri"/>
        <family val="2"/>
        <scheme val="minor"/>
      </rPr>
      <t xml:space="preserve"> POR ESTABLECIMIENTOS SEGUN MESES  RED DE SALUD ISLAY - 2026 </t>
    </r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</si>
  <si>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</si>
  <si>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</si>
  <si>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</si>
  <si>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</si>
  <si>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</si>
  <si>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</si>
  <si>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</si>
  <si>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</si>
  <si>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</si>
  <si>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</si>
  <si>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</si>
  <si>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</si>
  <si>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</si>
  <si>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</si>
  <si>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</si>
  <si>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</si>
  <si>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</si>
  <si>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</si>
  <si>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</si>
  <si>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</si>
  <si>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</si>
  <si>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</si>
  <si>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</si>
  <si>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</si>
  <si>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</si>
  <si>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</si>
  <si>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</si>
  <si>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</si>
  <si>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</si>
  <si>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</si>
  <si>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</si>
  <si>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</si>
  <si>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</si>
  <si>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</si>
  <si>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</si>
  <si>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</si>
  <si>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</si>
  <si>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</si>
  <si>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</si>
  <si>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</si>
  <si>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</si>
  <si>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</si>
  <si>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</si>
  <si>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</si>
  <si>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</si>
  <si>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</si>
  <si>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</si>
  <si>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</si>
  <si>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</si>
  <si>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</si>
  <si>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</si>
  <si>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</si>
  <si>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</si>
  <si>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</si>
  <si>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</si>
  <si>
    <t xml:space="preserve"> </t>
  </si>
  <si>
    <t>Diresa/Red/M.Red/EE.SS: AREQUIPA/ISLAY/COCACHACRA/I-3 - 000001445 -  000036537 - CENTRO DE SALUD COCACHACRA</t>
  </si>
  <si>
    <t>HOSPITAL ALTO INCLAN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</si>
</sst>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8" fillId="0" borderId="0"/>
    <xf numFmtId="0" fontId="18" fillId="0" borderId="0"/>
    <xf numFmtId="0" fontId="26" fillId="0" borderId="0"/>
  </cellStyleXfs>
  <cellXfs count="197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8" fillId="0" borderId="0" xfId="0" applyFont="1"/>
    <xf numFmtId="0" fontId="11" fillId="0" borderId="0" xfId="0" applyFont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1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3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7" fillId="0" borderId="20" xfId="0" applyFont="1" applyBorder="1" applyAlignment="1">
      <alignment horizontal="center"/>
    </xf>
    <xf numFmtId="0" fontId="20" fillId="0" borderId="52" xfId="1" applyFont="1" applyBorder="1"/>
    <xf numFmtId="0" fontId="17" fillId="0" borderId="29" xfId="0" applyFont="1" applyBorder="1" applyAlignment="1">
      <alignment horizontal="center"/>
    </xf>
    <xf numFmtId="0" fontId="22" fillId="0" borderId="30" xfId="0" applyFont="1" applyBorder="1" applyAlignment="1">
      <alignment horizontal="center" wrapText="1"/>
    </xf>
    <xf numFmtId="0" fontId="23" fillId="0" borderId="35" xfId="1" applyFont="1" applyBorder="1" applyAlignment="1">
      <alignment horizontal="center"/>
    </xf>
    <xf numFmtId="0" fontId="22" fillId="0" borderId="36" xfId="0" applyFont="1" applyBorder="1" applyAlignment="1">
      <alignment horizontal="center" wrapText="1"/>
    </xf>
    <xf numFmtId="0" fontId="23" fillId="0" borderId="56" xfId="1" applyFont="1" applyBorder="1" applyAlignment="1">
      <alignment horizontal="center"/>
    </xf>
    <xf numFmtId="0" fontId="22" fillId="0" borderId="45" xfId="0" applyFont="1" applyBorder="1" applyAlignment="1">
      <alignment horizontal="center" wrapText="1"/>
    </xf>
    <xf numFmtId="0" fontId="11" fillId="0" borderId="46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5" fillId="0" borderId="32" xfId="1" applyFont="1" applyBorder="1"/>
    <xf numFmtId="0" fontId="16" fillId="0" borderId="30" xfId="0" applyFont="1" applyBorder="1" applyAlignment="1">
      <alignment horizontal="center"/>
    </xf>
    <xf numFmtId="0" fontId="25" fillId="0" borderId="38" xfId="1" applyFont="1" applyBorder="1"/>
    <xf numFmtId="0" fontId="16" fillId="0" borderId="36" xfId="0" applyFont="1" applyBorder="1" applyAlignment="1">
      <alignment horizontal="center"/>
    </xf>
    <xf numFmtId="0" fontId="16" fillId="0" borderId="36" xfId="1" applyFont="1" applyBorder="1" applyAlignment="1">
      <alignment horizontal="center"/>
    </xf>
    <xf numFmtId="0" fontId="25" fillId="0" borderId="47" xfId="1" applyFont="1" applyBorder="1"/>
    <xf numFmtId="0" fontId="16" fillId="0" borderId="45" xfId="1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5" fillId="0" borderId="57" xfId="1" applyFont="1" applyBorder="1"/>
    <xf numFmtId="49" fontId="12" fillId="0" borderId="23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2" fillId="0" borderId="25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left"/>
    </xf>
    <xf numFmtId="0" fontId="11" fillId="0" borderId="29" xfId="0" applyFont="1" applyFill="1" applyBorder="1" applyAlignment="1">
      <alignment horizontal="right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left"/>
    </xf>
    <xf numFmtId="0" fontId="17" fillId="0" borderId="35" xfId="0" applyFont="1" applyFill="1" applyBorder="1"/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6" fillId="0" borderId="38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5" fillId="0" borderId="34" xfId="0" applyFont="1" applyFill="1" applyBorder="1"/>
    <xf numFmtId="0" fontId="17" fillId="0" borderId="40" xfId="0" applyFont="1" applyFill="1" applyBorder="1"/>
    <xf numFmtId="0" fontId="17" fillId="0" borderId="41" xfId="0" applyFont="1" applyFill="1" applyBorder="1"/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0" borderId="36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6" xfId="2" applyFont="1" applyFill="1" applyBorder="1" applyAlignment="1">
      <alignment horizontal="center"/>
    </xf>
    <xf numFmtId="0" fontId="15" fillId="0" borderId="37" xfId="2" applyFont="1" applyFill="1" applyBorder="1" applyAlignment="1">
      <alignment horizontal="center"/>
    </xf>
    <xf numFmtId="0" fontId="15" fillId="0" borderId="44" xfId="0" applyFont="1" applyFill="1" applyBorder="1" applyAlignment="1">
      <alignment horizontal="left"/>
    </xf>
    <xf numFmtId="0" fontId="15" fillId="0" borderId="45" xfId="0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16" fillId="0" borderId="48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right"/>
    </xf>
    <xf numFmtId="0" fontId="17" fillId="0" borderId="18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20" fillId="0" borderId="52" xfId="1" applyFont="1" applyFill="1" applyBorder="1"/>
    <xf numFmtId="0" fontId="0" fillId="0" borderId="0" xfId="0" applyFill="1"/>
    <xf numFmtId="0" fontId="21" fillId="0" borderId="0" xfId="1" applyFont="1" applyFill="1"/>
    <xf numFmtId="0" fontId="20" fillId="0" borderId="0" xfId="1" applyFont="1" applyFill="1"/>
    <xf numFmtId="49" fontId="13" fillId="0" borderId="25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 wrapText="1"/>
    </xf>
    <xf numFmtId="0" fontId="20" fillId="0" borderId="28" xfId="1" applyFont="1" applyFill="1" applyBorder="1"/>
    <xf numFmtId="0" fontId="17" fillId="0" borderId="29" xfId="0" applyFont="1" applyFill="1" applyBorder="1" applyAlignment="1">
      <alignment horizontal="center"/>
    </xf>
    <xf numFmtId="0" fontId="22" fillId="0" borderId="33" xfId="0" applyFont="1" applyFill="1" applyBorder="1" applyAlignment="1">
      <alignment horizontal="center" wrapText="1"/>
    </xf>
    <xf numFmtId="0" fontId="22" fillId="0" borderId="30" xfId="0" applyFont="1" applyFill="1" applyBorder="1" applyAlignment="1">
      <alignment horizontal="center" wrapText="1"/>
    </xf>
    <xf numFmtId="0" fontId="16" fillId="0" borderId="53" xfId="0" applyFont="1" applyFill="1" applyBorder="1" applyAlignment="1">
      <alignment horizontal="center"/>
    </xf>
    <xf numFmtId="0" fontId="16" fillId="0" borderId="54" xfId="0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/>
    </xf>
    <xf numFmtId="0" fontId="20" fillId="0" borderId="34" xfId="1" applyFont="1" applyFill="1" applyBorder="1"/>
    <xf numFmtId="0" fontId="23" fillId="0" borderId="35" xfId="1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wrapText="1"/>
    </xf>
    <xf numFmtId="0" fontId="22" fillId="0" borderId="36" xfId="0" applyFont="1" applyFill="1" applyBorder="1" applyAlignment="1">
      <alignment horizontal="center" wrapText="1"/>
    </xf>
    <xf numFmtId="1" fontId="22" fillId="0" borderId="36" xfId="0" applyNumberFormat="1" applyFont="1" applyFill="1" applyBorder="1" applyAlignment="1">
      <alignment horizontal="center" wrapText="1"/>
    </xf>
    <xf numFmtId="0" fontId="20" fillId="0" borderId="44" xfId="1" applyFont="1" applyFill="1" applyBorder="1"/>
    <xf numFmtId="0" fontId="23" fillId="0" borderId="56" xfId="1" applyFont="1" applyFill="1" applyBorder="1" applyAlignment="1">
      <alignment horizontal="center"/>
    </xf>
    <xf numFmtId="0" fontId="22" fillId="0" borderId="48" xfId="0" applyFont="1" applyFill="1" applyBorder="1" applyAlignment="1">
      <alignment horizontal="center" wrapText="1"/>
    </xf>
    <xf numFmtId="0" fontId="22" fillId="0" borderId="45" xfId="0" applyFont="1" applyFill="1" applyBorder="1" applyAlignment="1">
      <alignment horizontal="center" wrapText="1"/>
    </xf>
    <xf numFmtId="0" fontId="11" fillId="0" borderId="46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49" fontId="12" fillId="4" borderId="25" xfId="0" applyNumberFormat="1" applyFont="1" applyFill="1" applyBorder="1" applyAlignment="1">
      <alignment horizontal="center" vertical="center"/>
    </xf>
    <xf numFmtId="49" fontId="13" fillId="4" borderId="26" xfId="0" applyNumberFormat="1" applyFont="1" applyFill="1" applyBorder="1" applyAlignment="1">
      <alignment horizontal="center" vertical="center"/>
    </xf>
    <xf numFmtId="49" fontId="13" fillId="4" borderId="25" xfId="0" applyNumberFormat="1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/>
    </xf>
    <xf numFmtId="0" fontId="17" fillId="4" borderId="51" xfId="0" applyFont="1" applyFill="1" applyBorder="1" applyAlignment="1">
      <alignment horizontal="center"/>
    </xf>
    <xf numFmtId="0" fontId="17" fillId="4" borderId="19" xfId="0" applyFont="1" applyFill="1" applyBorder="1" applyAlignment="1">
      <alignment horizontal="center"/>
    </xf>
    <xf numFmtId="0" fontId="8" fillId="0" borderId="0" xfId="0" applyFont="1" applyAlignment="1"/>
    <xf numFmtId="0" fontId="1" fillId="0" borderId="0" xfId="3" applyFont="1"/>
    <xf numFmtId="0" fontId="5" fillId="2" borderId="1" xfId="3" applyFont="1" applyFill="1" applyBorder="1" applyAlignment="1">
      <alignment horizontal="center" vertical="center" wrapText="1" readingOrder="1"/>
    </xf>
    <xf numFmtId="0" fontId="3" fillId="0" borderId="1" xfId="3" applyFont="1" applyBorder="1" applyAlignment="1">
      <alignment horizontal="center" vertical="center" wrapText="1" readingOrder="1"/>
    </xf>
    <xf numFmtId="0" fontId="5" fillId="0" borderId="1" xfId="3" applyFont="1" applyBorder="1" applyAlignment="1">
      <alignment horizontal="center" vertical="center" wrapText="1" readingOrder="1"/>
    </xf>
    <xf numFmtId="0" fontId="3" fillId="0" borderId="1" xfId="3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3" fillId="0" borderId="1" xfId="3" applyFont="1" applyBorder="1" applyAlignment="1">
      <alignment vertical="center" wrapText="1" readingOrder="1"/>
    </xf>
    <xf numFmtId="0" fontId="1" fillId="0" borderId="3" xfId="3" applyFont="1" applyBorder="1" applyAlignment="1">
      <alignment vertical="top" wrapText="1"/>
    </xf>
    <xf numFmtId="0" fontId="1" fillId="0" borderId="4" xfId="3" applyFont="1" applyBorder="1" applyAlignment="1">
      <alignment vertical="top" wrapText="1"/>
    </xf>
    <xf numFmtId="0" fontId="1" fillId="0" borderId="2" xfId="3" applyFont="1" applyBorder="1" applyAlignment="1">
      <alignment vertical="top" wrapText="1"/>
    </xf>
    <xf numFmtId="0" fontId="1" fillId="0" borderId="5" xfId="3" applyFont="1" applyBorder="1" applyAlignment="1">
      <alignment vertical="top" wrapText="1"/>
    </xf>
    <xf numFmtId="0" fontId="1" fillId="0" borderId="6" xfId="3" applyFont="1" applyBorder="1" applyAlignment="1">
      <alignment vertical="top" wrapText="1"/>
    </xf>
    <xf numFmtId="0" fontId="1" fillId="0" borderId="8" xfId="3" applyFont="1" applyBorder="1" applyAlignment="1">
      <alignment vertical="top" wrapText="1"/>
    </xf>
    <xf numFmtId="0" fontId="1" fillId="0" borderId="9" xfId="3" applyFont="1" applyBorder="1" applyAlignment="1">
      <alignment vertical="top" wrapText="1"/>
    </xf>
    <xf numFmtId="0" fontId="1" fillId="0" borderId="10" xfId="3" applyFont="1" applyBorder="1" applyAlignment="1">
      <alignment vertical="top" wrapText="1"/>
    </xf>
    <xf numFmtId="0" fontId="1" fillId="0" borderId="11" xfId="3" applyFont="1" applyBorder="1" applyAlignment="1">
      <alignment vertical="top" wrapText="1"/>
    </xf>
    <xf numFmtId="0" fontId="1" fillId="0" borderId="0" xfId="3" applyFont="1"/>
    <xf numFmtId="0" fontId="5" fillId="2" borderId="1" xfId="3" applyFont="1" applyFill="1" applyBorder="1" applyAlignment="1">
      <alignment horizontal="center" vertical="center" wrapText="1" readingOrder="1"/>
    </xf>
    <xf numFmtId="0" fontId="1" fillId="2" borderId="7" xfId="3" applyFont="1" applyFill="1" applyBorder="1" applyAlignment="1">
      <alignment vertical="top" wrapText="1"/>
    </xf>
    <xf numFmtId="0" fontId="4" fillId="0" borderId="0" xfId="3" applyFont="1" applyAlignment="1">
      <alignment vertical="top" wrapText="1" readingOrder="1"/>
    </xf>
    <xf numFmtId="0" fontId="1" fillId="2" borderId="5" xfId="3" applyFont="1" applyFill="1" applyBorder="1" applyAlignment="1">
      <alignment vertical="top" wrapText="1"/>
    </xf>
    <xf numFmtId="0" fontId="3" fillId="0" borderId="1" xfId="3" applyFont="1" applyBorder="1" applyAlignment="1">
      <alignment horizontal="center" vertical="center" wrapText="1" readingOrder="1"/>
    </xf>
    <xf numFmtId="0" fontId="5" fillId="0" borderId="1" xfId="3" applyFont="1" applyBorder="1" applyAlignment="1">
      <alignment vertical="center" wrapText="1" readingOrder="1"/>
    </xf>
    <xf numFmtId="0" fontId="5" fillId="0" borderId="1" xfId="3" applyFont="1" applyBorder="1" applyAlignment="1">
      <alignment horizontal="center" vertical="center" wrapText="1" readingOrder="1"/>
    </xf>
    <xf numFmtId="0" fontId="3" fillId="2" borderId="1" xfId="3" applyFont="1" applyFill="1" applyBorder="1" applyAlignment="1">
      <alignment vertical="center" wrapText="1" readingOrder="1"/>
    </xf>
    <xf numFmtId="0" fontId="2" fillId="0" borderId="0" xfId="3" applyFont="1" applyAlignment="1">
      <alignment horizontal="center" vertical="top" wrapText="1" readingOrder="1"/>
    </xf>
    <xf numFmtId="0" fontId="3" fillId="0" borderId="0" xfId="3" applyFont="1" applyAlignment="1">
      <alignment vertical="top" wrapText="1" readingOrder="1"/>
    </xf>
    <xf numFmtId="0" fontId="5" fillId="2" borderId="1" xfId="3" applyFont="1" applyFill="1" applyBorder="1" applyAlignment="1">
      <alignment vertical="center" wrapText="1" readingOrder="1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4" borderId="17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49" fontId="11" fillId="0" borderId="51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49" fontId="11" fillId="0" borderId="50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49" fontId="11" fillId="4" borderId="15" xfId="0" applyNumberFormat="1" applyFont="1" applyFill="1" applyBorder="1" applyAlignment="1">
      <alignment horizontal="center" vertical="center"/>
    </xf>
    <xf numFmtId="49" fontId="11" fillId="4" borderId="50" xfId="0" applyNumberFormat="1" applyFont="1" applyFill="1" applyBorder="1" applyAlignment="1">
      <alignment horizontal="center" vertical="center"/>
    </xf>
    <xf numFmtId="49" fontId="17" fillId="0" borderId="51" xfId="0" applyNumberFormat="1" applyFont="1" applyFill="1" applyBorder="1" applyAlignment="1">
      <alignment horizontal="center" vertical="center"/>
    </xf>
    <xf numFmtId="49" fontId="17" fillId="0" borderId="50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7" fillId="0" borderId="0" xfId="3" applyFont="1" applyAlignment="1">
      <alignment vertical="top" wrapText="1" readingOrder="1"/>
    </xf>
  </cellXfs>
  <cellStyles count="4">
    <cellStyle name="Normal" xfId="0" builtinId="0"/>
    <cellStyle name="Normal 2" xfId="3" xr:uid="{FE02C945-E509-47AE-9C95-5BB39FCD7AE7}"/>
    <cellStyle name="Normal 2 2" xfId="1" xr:uid="{FDDED14E-2DF6-4DED-8BAC-B14B3833325B}"/>
    <cellStyle name="Normal 9" xfId="2" xr:uid="{1F8A1693-EF85-4315-808A-B813D76E02BF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F810A9-C215-4FCD-B278-2E7F73E3F99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0ACD28-C3FB-41E0-9F0A-6DD86E5F59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83A9C5-8663-4C68-82F3-E7895FCAEF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55B5E3-4FA3-4F63-802A-CF98D229D8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DDC6C9-0153-4601-9EF8-3BE7969E5AF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E4AC46-2457-4551-9A33-2CCBE3DFF3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4E7C39-61C3-476C-A689-7778A1630A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1A5F9D-9A5A-4E0B-9C52-8F0BF439884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256106C-D1CB-438A-A54B-470ADA735DB8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DCB103-1998-46BB-B047-1BEC14ADC6D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1976C8-E34F-46B5-A3B7-C7F64BA833F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57DB1A-B28F-42D8-96AA-DEA8F7B1E5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4DC226-905E-4207-AD50-0C22BDD4EFB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719F3F-0CF1-4B09-B4BF-7AF68D9AA0E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A66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24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6</v>
      </c>
      <c r="D13" s="3">
        <v>6</v>
      </c>
      <c r="E13" s="3">
        <v>4</v>
      </c>
      <c r="F13" s="3">
        <v>2</v>
      </c>
      <c r="G13" s="3">
        <v>5</v>
      </c>
      <c r="H13" s="136">
        <v>5</v>
      </c>
      <c r="I13" s="129"/>
      <c r="J13" s="136">
        <v>4</v>
      </c>
      <c r="K13" s="129"/>
      <c r="L13" s="136">
        <v>16</v>
      </c>
      <c r="M13" s="129"/>
      <c r="N13" s="136"/>
      <c r="O13" s="130"/>
      <c r="P13" s="129"/>
      <c r="Q13" s="136">
        <v>2</v>
      </c>
      <c r="R13" s="129"/>
      <c r="S13" s="136">
        <v>50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7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7" ht="36" customHeight="1" x14ac:dyDescent="0.25">
      <c r="A18" s="140" t="s">
        <v>14</v>
      </c>
      <c r="B18" s="129"/>
      <c r="C18" s="4">
        <v>6</v>
      </c>
      <c r="D18" s="4">
        <v>6</v>
      </c>
      <c r="E18" s="4">
        <v>4</v>
      </c>
      <c r="F18" s="4">
        <v>2</v>
      </c>
      <c r="G18" s="4">
        <v>5</v>
      </c>
      <c r="H18" s="139">
        <v>5</v>
      </c>
      <c r="I18" s="129"/>
      <c r="J18" s="139">
        <v>4</v>
      </c>
      <c r="K18" s="129"/>
      <c r="L18" s="139">
        <v>16</v>
      </c>
      <c r="M18" s="129"/>
      <c r="N18" s="139"/>
      <c r="O18" s="130"/>
      <c r="P18" s="129"/>
      <c r="Q18" s="139">
        <v>2</v>
      </c>
      <c r="R18" s="129"/>
      <c r="S18" s="139">
        <v>50</v>
      </c>
      <c r="T18" s="129"/>
    </row>
    <row r="19" spans="1:27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7" ht="18" customHeight="1" x14ac:dyDescent="0.25">
      <c r="A20" s="137" t="s">
        <v>16</v>
      </c>
      <c r="B20" s="129"/>
      <c r="C20" s="3"/>
      <c r="D20" s="3">
        <v>1</v>
      </c>
      <c r="E20" s="3"/>
      <c r="F20" s="3">
        <v>1</v>
      </c>
      <c r="G20" s="3">
        <v>2</v>
      </c>
      <c r="H20" s="136"/>
      <c r="I20" s="129"/>
      <c r="J20" s="136"/>
      <c r="K20" s="129"/>
      <c r="L20" s="136">
        <v>1</v>
      </c>
      <c r="M20" s="129"/>
      <c r="N20" s="136"/>
      <c r="O20" s="130"/>
      <c r="P20" s="129"/>
      <c r="Q20" s="136"/>
      <c r="R20" s="129"/>
      <c r="S20" s="136">
        <v>5</v>
      </c>
      <c r="T20" s="129"/>
    </row>
    <row r="21" spans="1:27" ht="18" customHeight="1" x14ac:dyDescent="0.25">
      <c r="A21" s="137" t="s">
        <v>17</v>
      </c>
      <c r="B21" s="129"/>
      <c r="C21" s="3">
        <v>6</v>
      </c>
      <c r="D21" s="3">
        <v>5</v>
      </c>
      <c r="E21" s="3">
        <v>4</v>
      </c>
      <c r="F21" s="3">
        <v>1</v>
      </c>
      <c r="G21" s="3">
        <v>3</v>
      </c>
      <c r="H21" s="136">
        <v>5</v>
      </c>
      <c r="I21" s="129"/>
      <c r="J21" s="136">
        <v>4</v>
      </c>
      <c r="K21" s="129"/>
      <c r="L21" s="136">
        <v>15</v>
      </c>
      <c r="M21" s="129"/>
      <c r="N21" s="136"/>
      <c r="O21" s="130"/>
      <c r="P21" s="129"/>
      <c r="Q21" s="136">
        <v>2</v>
      </c>
      <c r="R21" s="129"/>
      <c r="S21" s="136">
        <v>45</v>
      </c>
      <c r="T21" s="129"/>
    </row>
    <row r="22" spans="1:27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/>
      <c r="O22" s="130"/>
      <c r="P22" s="129"/>
      <c r="Q22" s="136"/>
      <c r="R22" s="129"/>
      <c r="S22" s="136"/>
      <c r="T22" s="129"/>
    </row>
    <row r="23" spans="1:27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7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7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7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7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7" ht="18.399999999999999" customHeight="1" x14ac:dyDescent="0.25"/>
    <row r="29" spans="1:27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7" ht="18" customHeight="1" x14ac:dyDescent="0.25"/>
    <row r="31" spans="1:27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30"/>
      <c r="R31" s="130"/>
      <c r="S31" s="129"/>
      <c r="T31" s="125" t="s">
        <v>6</v>
      </c>
      <c r="U31" s="130"/>
      <c r="V31" s="130"/>
      <c r="W31" s="129"/>
      <c r="X31" s="125" t="s">
        <v>7</v>
      </c>
      <c r="Y31" s="129"/>
      <c r="Z31" s="2" t="s">
        <v>8</v>
      </c>
      <c r="AA31" s="125" t="s">
        <v>9</v>
      </c>
    </row>
    <row r="32" spans="1:27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10</v>
      </c>
      <c r="U32" s="130"/>
      <c r="V32" s="129"/>
      <c r="W32" s="2" t="s">
        <v>11</v>
      </c>
      <c r="X32" s="2" t="s">
        <v>10</v>
      </c>
      <c r="Y32" s="2" t="s">
        <v>11</v>
      </c>
      <c r="Z32" s="2" t="s">
        <v>11</v>
      </c>
      <c r="AA32" s="141"/>
    </row>
    <row r="33" spans="1:27" ht="18" customHeight="1" x14ac:dyDescent="0.25">
      <c r="A33" s="137" t="s">
        <v>25</v>
      </c>
      <c r="B33" s="129"/>
      <c r="C33" s="137" t="s">
        <v>26</v>
      </c>
      <c r="D33" s="130"/>
      <c r="E33" s="130"/>
      <c r="F33" s="130"/>
      <c r="G33" s="130"/>
      <c r="H33" s="129"/>
      <c r="I33" s="137" t="s">
        <v>17</v>
      </c>
      <c r="J33" s="129"/>
      <c r="K33" s="137"/>
      <c r="L33" s="129"/>
      <c r="M33" s="137"/>
      <c r="N33" s="129"/>
      <c r="P33" s="137">
        <v>1</v>
      </c>
      <c r="Q33" s="129"/>
      <c r="R33" s="137"/>
      <c r="S33" s="129"/>
      <c r="T33" s="137"/>
      <c r="U33" s="130"/>
      <c r="V33" s="129"/>
      <c r="W33" s="5"/>
      <c r="X33" s="5"/>
      <c r="Y33" s="5"/>
      <c r="Z33" s="5"/>
      <c r="AA33" s="5">
        <v>1</v>
      </c>
    </row>
    <row r="34" spans="1:27" ht="18" customHeight="1" x14ac:dyDescent="0.25">
      <c r="A34" s="137" t="s">
        <v>27</v>
      </c>
      <c r="B34" s="129"/>
      <c r="C34" s="137" t="s">
        <v>28</v>
      </c>
      <c r="D34" s="130"/>
      <c r="E34" s="130"/>
      <c r="F34" s="130"/>
      <c r="G34" s="130"/>
      <c r="H34" s="129"/>
      <c r="I34" s="137" t="s">
        <v>17</v>
      </c>
      <c r="J34" s="129"/>
      <c r="K34" s="137">
        <v>2</v>
      </c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/>
      <c r="X34" s="5"/>
      <c r="Y34" s="5"/>
      <c r="Z34" s="5"/>
      <c r="AA34" s="5">
        <v>2</v>
      </c>
    </row>
    <row r="35" spans="1:27" ht="18" customHeight="1" x14ac:dyDescent="0.25">
      <c r="A35" s="137" t="s">
        <v>29</v>
      </c>
      <c r="B35" s="129"/>
      <c r="C35" s="137" t="s">
        <v>30</v>
      </c>
      <c r="D35" s="130"/>
      <c r="E35" s="130"/>
      <c r="F35" s="130"/>
      <c r="G35" s="130"/>
      <c r="H35" s="129"/>
      <c r="I35" s="137" t="s">
        <v>16</v>
      </c>
      <c r="J35" s="129"/>
      <c r="K35" s="137"/>
      <c r="L35" s="129"/>
      <c r="M35" s="137"/>
      <c r="N35" s="129"/>
      <c r="P35" s="137"/>
      <c r="Q35" s="129"/>
      <c r="R35" s="137">
        <v>1</v>
      </c>
      <c r="S35" s="129"/>
      <c r="T35" s="137"/>
      <c r="U35" s="130"/>
      <c r="V35" s="129"/>
      <c r="W35" s="5"/>
      <c r="X35" s="5"/>
      <c r="Y35" s="5"/>
      <c r="Z35" s="5"/>
      <c r="AA35" s="5">
        <v>1</v>
      </c>
    </row>
    <row r="36" spans="1:27" ht="18" customHeight="1" x14ac:dyDescent="0.25">
      <c r="A36" s="137" t="s">
        <v>31</v>
      </c>
      <c r="B36" s="126"/>
      <c r="C36" s="137" t="s">
        <v>32</v>
      </c>
      <c r="D36" s="142"/>
      <c r="E36" s="142"/>
      <c r="F36" s="142"/>
      <c r="G36" s="142"/>
      <c r="H36" s="126"/>
      <c r="I36" s="137" t="s">
        <v>16</v>
      </c>
      <c r="J36" s="129"/>
      <c r="K36" s="137"/>
      <c r="L36" s="129"/>
      <c r="M36" s="137">
        <v>1</v>
      </c>
      <c r="N36" s="129"/>
      <c r="P36" s="137"/>
      <c r="Q36" s="129"/>
      <c r="R36" s="137"/>
      <c r="S36" s="129"/>
      <c r="T36" s="137"/>
      <c r="U36" s="130"/>
      <c r="V36" s="129"/>
      <c r="W36" s="5"/>
      <c r="X36" s="5"/>
      <c r="Y36" s="5"/>
      <c r="Z36" s="5"/>
      <c r="AA36" s="5">
        <v>1</v>
      </c>
    </row>
    <row r="37" spans="1:27" ht="18" customHeight="1" x14ac:dyDescent="0.25">
      <c r="A37" s="144"/>
      <c r="B37" s="128"/>
      <c r="C37" s="144"/>
      <c r="D37" s="143"/>
      <c r="E37" s="143"/>
      <c r="F37" s="143"/>
      <c r="G37" s="143"/>
      <c r="H37" s="128"/>
      <c r="I37" s="137" t="s">
        <v>17</v>
      </c>
      <c r="J37" s="129"/>
      <c r="K37" s="137"/>
      <c r="L37" s="129"/>
      <c r="M37" s="137"/>
      <c r="N37" s="129"/>
      <c r="P37" s="137">
        <v>1</v>
      </c>
      <c r="Q37" s="129"/>
      <c r="R37" s="137"/>
      <c r="S37" s="129"/>
      <c r="T37" s="137"/>
      <c r="U37" s="130"/>
      <c r="V37" s="129"/>
      <c r="W37" s="5"/>
      <c r="X37" s="5"/>
      <c r="Y37" s="5"/>
      <c r="Z37" s="5"/>
      <c r="AA37" s="5">
        <v>1</v>
      </c>
    </row>
    <row r="38" spans="1:27" ht="18" customHeight="1" x14ac:dyDescent="0.25">
      <c r="A38" s="137" t="s">
        <v>33</v>
      </c>
      <c r="B38" s="129"/>
      <c r="C38" s="137" t="s">
        <v>34</v>
      </c>
      <c r="D38" s="130"/>
      <c r="E38" s="130"/>
      <c r="F38" s="130"/>
      <c r="G38" s="130"/>
      <c r="H38" s="129"/>
      <c r="I38" s="137" t="s">
        <v>17</v>
      </c>
      <c r="J38" s="129"/>
      <c r="K38" s="137"/>
      <c r="L38" s="129"/>
      <c r="M38" s="137"/>
      <c r="N38" s="129"/>
      <c r="P38" s="137">
        <v>1</v>
      </c>
      <c r="Q38" s="129"/>
      <c r="R38" s="137"/>
      <c r="S38" s="129"/>
      <c r="T38" s="137">
        <v>1</v>
      </c>
      <c r="U38" s="130"/>
      <c r="V38" s="129"/>
      <c r="W38" s="5"/>
      <c r="X38" s="5"/>
      <c r="Y38" s="5">
        <v>2</v>
      </c>
      <c r="Z38" s="5"/>
      <c r="AA38" s="5">
        <v>4</v>
      </c>
    </row>
    <row r="39" spans="1:27" ht="18" customHeight="1" x14ac:dyDescent="0.25">
      <c r="A39" s="137" t="s">
        <v>35</v>
      </c>
      <c r="B39" s="129"/>
      <c r="C39" s="137" t="s">
        <v>36</v>
      </c>
      <c r="D39" s="130"/>
      <c r="E39" s="130"/>
      <c r="F39" s="130"/>
      <c r="G39" s="130"/>
      <c r="H39" s="129"/>
      <c r="I39" s="137" t="s">
        <v>17</v>
      </c>
      <c r="J39" s="129"/>
      <c r="K39" s="137"/>
      <c r="L39" s="129"/>
      <c r="M39" s="137"/>
      <c r="N39" s="129"/>
      <c r="P39" s="137"/>
      <c r="Q39" s="129"/>
      <c r="R39" s="137"/>
      <c r="S39" s="129"/>
      <c r="T39" s="137"/>
      <c r="U39" s="130"/>
      <c r="V39" s="129"/>
      <c r="W39" s="5">
        <v>1</v>
      </c>
      <c r="X39" s="5"/>
      <c r="Y39" s="5">
        <v>2</v>
      </c>
      <c r="Z39" s="5"/>
      <c r="AA39" s="5">
        <v>3</v>
      </c>
    </row>
    <row r="40" spans="1:27" ht="18" customHeight="1" x14ac:dyDescent="0.25">
      <c r="A40" s="137" t="s">
        <v>37</v>
      </c>
      <c r="B40" s="129"/>
      <c r="C40" s="137" t="s">
        <v>38</v>
      </c>
      <c r="D40" s="130"/>
      <c r="E40" s="130"/>
      <c r="F40" s="130"/>
      <c r="G40" s="130"/>
      <c r="H40" s="129"/>
      <c r="I40" s="137" t="s">
        <v>17</v>
      </c>
      <c r="J40" s="129"/>
      <c r="K40" s="137"/>
      <c r="L40" s="129"/>
      <c r="M40" s="137"/>
      <c r="N40" s="129"/>
      <c r="P40" s="137"/>
      <c r="Q40" s="129"/>
      <c r="R40" s="137"/>
      <c r="S40" s="129"/>
      <c r="T40" s="137"/>
      <c r="U40" s="130"/>
      <c r="V40" s="129"/>
      <c r="W40" s="5"/>
      <c r="X40" s="5"/>
      <c r="Y40" s="5">
        <v>1</v>
      </c>
      <c r="Z40" s="5"/>
      <c r="AA40" s="5">
        <v>1</v>
      </c>
    </row>
    <row r="41" spans="1:27" ht="18" customHeight="1" x14ac:dyDescent="0.25">
      <c r="A41" s="137" t="s">
        <v>39</v>
      </c>
      <c r="B41" s="129"/>
      <c r="C41" s="137" t="s">
        <v>40</v>
      </c>
      <c r="D41" s="130"/>
      <c r="E41" s="130"/>
      <c r="F41" s="130"/>
      <c r="G41" s="130"/>
      <c r="H41" s="129"/>
      <c r="I41" s="137" t="s">
        <v>17</v>
      </c>
      <c r="J41" s="129"/>
      <c r="K41" s="137">
        <v>1</v>
      </c>
      <c r="L41" s="129"/>
      <c r="M41" s="137"/>
      <c r="N41" s="129"/>
      <c r="P41" s="137"/>
      <c r="Q41" s="129"/>
      <c r="R41" s="137"/>
      <c r="S41" s="129"/>
      <c r="T41" s="137"/>
      <c r="U41" s="130"/>
      <c r="V41" s="129"/>
      <c r="W41" s="5"/>
      <c r="X41" s="5"/>
      <c r="Y41" s="5"/>
      <c r="Z41" s="5"/>
      <c r="AA41" s="5">
        <v>1</v>
      </c>
    </row>
    <row r="42" spans="1:27" ht="18" customHeight="1" x14ac:dyDescent="0.25">
      <c r="A42" s="137" t="s">
        <v>41</v>
      </c>
      <c r="B42" s="129"/>
      <c r="C42" s="137" t="s">
        <v>42</v>
      </c>
      <c r="D42" s="130"/>
      <c r="E42" s="130"/>
      <c r="F42" s="130"/>
      <c r="G42" s="130"/>
      <c r="H42" s="129"/>
      <c r="I42" s="137" t="s">
        <v>17</v>
      </c>
      <c r="J42" s="129"/>
      <c r="K42" s="137">
        <v>1</v>
      </c>
      <c r="L42" s="129"/>
      <c r="M42" s="137">
        <v>1</v>
      </c>
      <c r="N42" s="129"/>
      <c r="P42" s="137"/>
      <c r="Q42" s="129"/>
      <c r="R42" s="137"/>
      <c r="S42" s="129"/>
      <c r="T42" s="137"/>
      <c r="U42" s="130"/>
      <c r="V42" s="129"/>
      <c r="W42" s="5"/>
      <c r="X42" s="5"/>
      <c r="Y42" s="5">
        <v>1</v>
      </c>
      <c r="Z42" s="5"/>
      <c r="AA42" s="5">
        <v>3</v>
      </c>
    </row>
    <row r="43" spans="1:27" ht="18" customHeight="1" x14ac:dyDescent="0.25">
      <c r="A43" s="137" t="s">
        <v>43</v>
      </c>
      <c r="B43" s="129"/>
      <c r="C43" s="137" t="s">
        <v>44</v>
      </c>
      <c r="D43" s="130"/>
      <c r="E43" s="130"/>
      <c r="F43" s="130"/>
      <c r="G43" s="130"/>
      <c r="H43" s="129"/>
      <c r="I43" s="137" t="s">
        <v>17</v>
      </c>
      <c r="J43" s="129"/>
      <c r="K43" s="137">
        <v>1</v>
      </c>
      <c r="L43" s="129"/>
      <c r="M43" s="137">
        <v>1</v>
      </c>
      <c r="N43" s="129"/>
      <c r="P43" s="137"/>
      <c r="Q43" s="129"/>
      <c r="R43" s="137"/>
      <c r="S43" s="129"/>
      <c r="T43" s="137"/>
      <c r="U43" s="130"/>
      <c r="V43" s="129"/>
      <c r="W43" s="5"/>
      <c r="X43" s="5"/>
      <c r="Y43" s="5"/>
      <c r="Z43" s="5"/>
      <c r="AA43" s="5">
        <v>2</v>
      </c>
    </row>
    <row r="44" spans="1:27" ht="18" customHeight="1" x14ac:dyDescent="0.25">
      <c r="A44" s="137" t="s">
        <v>45</v>
      </c>
      <c r="B44" s="129"/>
      <c r="C44" s="137" t="s">
        <v>46</v>
      </c>
      <c r="D44" s="130"/>
      <c r="E44" s="130"/>
      <c r="F44" s="130"/>
      <c r="G44" s="130"/>
      <c r="H44" s="129"/>
      <c r="I44" s="137" t="s">
        <v>17</v>
      </c>
      <c r="J44" s="129"/>
      <c r="K44" s="137"/>
      <c r="L44" s="129"/>
      <c r="M44" s="137"/>
      <c r="N44" s="129"/>
      <c r="P44" s="137"/>
      <c r="Q44" s="129"/>
      <c r="R44" s="137"/>
      <c r="S44" s="129"/>
      <c r="T44" s="137"/>
      <c r="U44" s="130"/>
      <c r="V44" s="129"/>
      <c r="W44" s="5">
        <v>1</v>
      </c>
      <c r="X44" s="5"/>
      <c r="Y44" s="5">
        <v>1</v>
      </c>
      <c r="Z44" s="5"/>
      <c r="AA44" s="5">
        <v>2</v>
      </c>
    </row>
    <row r="45" spans="1:27" ht="18" customHeight="1" x14ac:dyDescent="0.25">
      <c r="A45" s="137" t="s">
        <v>47</v>
      </c>
      <c r="B45" s="126"/>
      <c r="C45" s="137" t="s">
        <v>48</v>
      </c>
      <c r="D45" s="130"/>
      <c r="E45" s="130"/>
      <c r="F45" s="130"/>
      <c r="G45" s="130"/>
      <c r="H45" s="129"/>
      <c r="I45" s="137" t="s">
        <v>17</v>
      </c>
      <c r="J45" s="129"/>
      <c r="K45" s="137"/>
      <c r="L45" s="129"/>
      <c r="M45" s="137"/>
      <c r="N45" s="129"/>
      <c r="P45" s="137"/>
      <c r="Q45" s="129"/>
      <c r="R45" s="137"/>
      <c r="S45" s="129"/>
      <c r="T45" s="137"/>
      <c r="U45" s="130"/>
      <c r="V45" s="129"/>
      <c r="W45" s="5"/>
      <c r="X45" s="5"/>
      <c r="Y45" s="5">
        <v>1</v>
      </c>
      <c r="Z45" s="5"/>
      <c r="AA45" s="5">
        <v>1</v>
      </c>
    </row>
    <row r="46" spans="1:27" ht="18" customHeight="1" x14ac:dyDescent="0.25">
      <c r="A46" s="144"/>
      <c r="B46" s="128"/>
      <c r="C46" s="137" t="s">
        <v>49</v>
      </c>
      <c r="D46" s="130"/>
      <c r="E46" s="130"/>
      <c r="F46" s="130"/>
      <c r="G46" s="130"/>
      <c r="H46" s="129"/>
      <c r="I46" s="137" t="s">
        <v>17</v>
      </c>
      <c r="J46" s="129"/>
      <c r="K46" s="137"/>
      <c r="L46" s="129"/>
      <c r="M46" s="137"/>
      <c r="N46" s="129"/>
      <c r="P46" s="137"/>
      <c r="Q46" s="129"/>
      <c r="R46" s="137"/>
      <c r="S46" s="129"/>
      <c r="T46" s="137"/>
      <c r="U46" s="130"/>
      <c r="V46" s="129"/>
      <c r="W46" s="5">
        <v>1</v>
      </c>
      <c r="X46" s="5"/>
      <c r="Y46" s="5">
        <v>1</v>
      </c>
      <c r="Z46" s="5">
        <v>1</v>
      </c>
      <c r="AA46" s="5">
        <v>3</v>
      </c>
    </row>
    <row r="47" spans="1:27" ht="18" customHeight="1" x14ac:dyDescent="0.25">
      <c r="A47" s="137" t="s">
        <v>50</v>
      </c>
      <c r="B47" s="129"/>
      <c r="C47" s="137" t="s">
        <v>51</v>
      </c>
      <c r="D47" s="130"/>
      <c r="E47" s="130"/>
      <c r="F47" s="130"/>
      <c r="G47" s="130"/>
      <c r="H47" s="129"/>
      <c r="I47" s="137" t="s">
        <v>17</v>
      </c>
      <c r="J47" s="129"/>
      <c r="K47" s="137"/>
      <c r="L47" s="129"/>
      <c r="M47" s="137"/>
      <c r="N47" s="129"/>
      <c r="P47" s="137"/>
      <c r="Q47" s="129"/>
      <c r="R47" s="137">
        <v>1</v>
      </c>
      <c r="S47" s="129"/>
      <c r="T47" s="137"/>
      <c r="U47" s="130"/>
      <c r="V47" s="129"/>
      <c r="W47" s="5"/>
      <c r="X47" s="5"/>
      <c r="Y47" s="5"/>
      <c r="Z47" s="5"/>
      <c r="AA47" s="5">
        <v>1</v>
      </c>
    </row>
    <row r="48" spans="1:27" ht="18" customHeight="1" x14ac:dyDescent="0.25">
      <c r="A48" s="137" t="s">
        <v>52</v>
      </c>
      <c r="B48" s="129"/>
      <c r="C48" s="137" t="s">
        <v>53</v>
      </c>
      <c r="D48" s="130"/>
      <c r="E48" s="130"/>
      <c r="F48" s="130"/>
      <c r="G48" s="130"/>
      <c r="H48" s="129"/>
      <c r="I48" s="137" t="s">
        <v>17</v>
      </c>
      <c r="J48" s="129"/>
      <c r="K48" s="137"/>
      <c r="L48" s="129"/>
      <c r="M48" s="137"/>
      <c r="N48" s="129"/>
      <c r="P48" s="137"/>
      <c r="Q48" s="129"/>
      <c r="R48" s="137"/>
      <c r="S48" s="129"/>
      <c r="T48" s="137"/>
      <c r="U48" s="130"/>
      <c r="V48" s="129"/>
      <c r="W48" s="5"/>
      <c r="X48" s="5"/>
      <c r="Y48" s="5">
        <v>1</v>
      </c>
      <c r="Z48" s="5"/>
      <c r="AA48" s="5">
        <v>1</v>
      </c>
    </row>
    <row r="49" spans="1:27" ht="18" customHeight="1" x14ac:dyDescent="0.25">
      <c r="A49" s="137" t="s">
        <v>54</v>
      </c>
      <c r="B49" s="129"/>
      <c r="C49" s="137" t="s">
        <v>55</v>
      </c>
      <c r="D49" s="130"/>
      <c r="E49" s="130"/>
      <c r="F49" s="130"/>
      <c r="G49" s="130"/>
      <c r="H49" s="129"/>
      <c r="I49" s="137" t="s">
        <v>17</v>
      </c>
      <c r="J49" s="129"/>
      <c r="K49" s="137"/>
      <c r="L49" s="129"/>
      <c r="M49" s="137"/>
      <c r="N49" s="129"/>
      <c r="P49" s="137"/>
      <c r="Q49" s="129"/>
      <c r="R49" s="137"/>
      <c r="S49" s="129"/>
      <c r="T49" s="137"/>
      <c r="U49" s="130"/>
      <c r="V49" s="129"/>
      <c r="W49" s="5"/>
      <c r="X49" s="5"/>
      <c r="Y49" s="5"/>
      <c r="Z49" s="5">
        <v>1</v>
      </c>
      <c r="AA49" s="5">
        <v>1</v>
      </c>
    </row>
    <row r="50" spans="1:27" ht="18" customHeight="1" x14ac:dyDescent="0.25">
      <c r="A50" s="137" t="s">
        <v>56</v>
      </c>
      <c r="B50" s="129"/>
      <c r="C50" s="137" t="s">
        <v>57</v>
      </c>
      <c r="D50" s="130"/>
      <c r="E50" s="130"/>
      <c r="F50" s="130"/>
      <c r="G50" s="130"/>
      <c r="H50" s="129"/>
      <c r="I50" s="137" t="s">
        <v>17</v>
      </c>
      <c r="J50" s="129"/>
      <c r="K50" s="137"/>
      <c r="L50" s="129"/>
      <c r="M50" s="137">
        <v>1</v>
      </c>
      <c r="N50" s="129"/>
      <c r="P50" s="137"/>
      <c r="Q50" s="129"/>
      <c r="R50" s="137"/>
      <c r="S50" s="129"/>
      <c r="T50" s="137"/>
      <c r="U50" s="130"/>
      <c r="V50" s="129"/>
      <c r="W50" s="5"/>
      <c r="X50" s="5"/>
      <c r="Y50" s="5"/>
      <c r="Z50" s="5"/>
      <c r="AA50" s="5">
        <v>1</v>
      </c>
    </row>
    <row r="51" spans="1:27" ht="18" customHeight="1" x14ac:dyDescent="0.25">
      <c r="A51" s="137" t="s">
        <v>58</v>
      </c>
      <c r="B51" s="129"/>
      <c r="C51" s="137" t="s">
        <v>59</v>
      </c>
      <c r="D51" s="130"/>
      <c r="E51" s="130"/>
      <c r="F51" s="130"/>
      <c r="G51" s="130"/>
      <c r="H51" s="129"/>
      <c r="I51" s="137" t="s">
        <v>17</v>
      </c>
      <c r="J51" s="129"/>
      <c r="K51" s="137"/>
      <c r="L51" s="129"/>
      <c r="M51" s="137"/>
      <c r="N51" s="129"/>
      <c r="P51" s="137"/>
      <c r="Q51" s="129"/>
      <c r="R51" s="137"/>
      <c r="S51" s="129"/>
      <c r="T51" s="137"/>
      <c r="U51" s="130"/>
      <c r="V51" s="129"/>
      <c r="W51" s="5">
        <v>1</v>
      </c>
      <c r="X51" s="5">
        <v>1</v>
      </c>
      <c r="Y51" s="5">
        <v>1</v>
      </c>
      <c r="Z51" s="5"/>
      <c r="AA51" s="5">
        <v>3</v>
      </c>
    </row>
    <row r="52" spans="1:27" ht="18" customHeight="1" x14ac:dyDescent="0.25">
      <c r="A52" s="137" t="s">
        <v>60</v>
      </c>
      <c r="B52" s="129"/>
      <c r="C52" s="137" t="s">
        <v>61</v>
      </c>
      <c r="D52" s="130"/>
      <c r="E52" s="130"/>
      <c r="F52" s="130"/>
      <c r="G52" s="130"/>
      <c r="H52" s="129"/>
      <c r="I52" s="137" t="s">
        <v>17</v>
      </c>
      <c r="J52" s="129"/>
      <c r="K52" s="137"/>
      <c r="L52" s="129"/>
      <c r="M52" s="137">
        <v>1</v>
      </c>
      <c r="N52" s="129"/>
      <c r="P52" s="137"/>
      <c r="Q52" s="129"/>
      <c r="R52" s="137"/>
      <c r="S52" s="129"/>
      <c r="T52" s="137"/>
      <c r="U52" s="130"/>
      <c r="V52" s="129"/>
      <c r="W52" s="5"/>
      <c r="X52" s="5"/>
      <c r="Y52" s="5"/>
      <c r="Z52" s="5"/>
      <c r="AA52" s="5">
        <v>1</v>
      </c>
    </row>
    <row r="53" spans="1:27" ht="18" customHeight="1" x14ac:dyDescent="0.25">
      <c r="A53" s="137" t="s">
        <v>62</v>
      </c>
      <c r="B53" s="129"/>
      <c r="C53" s="137" t="s">
        <v>63</v>
      </c>
      <c r="D53" s="130"/>
      <c r="E53" s="130"/>
      <c r="F53" s="130"/>
      <c r="G53" s="130"/>
      <c r="H53" s="129"/>
      <c r="I53" s="137" t="s">
        <v>17</v>
      </c>
      <c r="J53" s="129"/>
      <c r="K53" s="137"/>
      <c r="L53" s="129"/>
      <c r="M53" s="137"/>
      <c r="N53" s="129"/>
      <c r="P53" s="137"/>
      <c r="Q53" s="129"/>
      <c r="R53" s="137"/>
      <c r="S53" s="129"/>
      <c r="T53" s="137"/>
      <c r="U53" s="130"/>
      <c r="V53" s="129"/>
      <c r="W53" s="5"/>
      <c r="X53" s="5"/>
      <c r="Y53" s="5">
        <v>1</v>
      </c>
      <c r="Z53" s="5"/>
      <c r="AA53" s="5">
        <v>1</v>
      </c>
    </row>
    <row r="54" spans="1:27" ht="18" customHeight="1" x14ac:dyDescent="0.25">
      <c r="A54" s="137" t="s">
        <v>64</v>
      </c>
      <c r="B54" s="129"/>
      <c r="C54" s="137" t="s">
        <v>65</v>
      </c>
      <c r="D54" s="130"/>
      <c r="E54" s="130"/>
      <c r="F54" s="130"/>
      <c r="G54" s="130"/>
      <c r="H54" s="129"/>
      <c r="I54" s="137" t="s">
        <v>17</v>
      </c>
      <c r="J54" s="129"/>
      <c r="K54" s="137"/>
      <c r="L54" s="129"/>
      <c r="M54" s="137"/>
      <c r="N54" s="129"/>
      <c r="P54" s="137"/>
      <c r="Q54" s="129"/>
      <c r="R54" s="137"/>
      <c r="S54" s="129"/>
      <c r="T54" s="137"/>
      <c r="U54" s="130"/>
      <c r="V54" s="129"/>
      <c r="W54" s="5"/>
      <c r="X54" s="5"/>
      <c r="Y54" s="5">
        <v>1</v>
      </c>
      <c r="Z54" s="5"/>
      <c r="AA54" s="5">
        <v>1</v>
      </c>
    </row>
    <row r="55" spans="1:27" ht="18" customHeight="1" x14ac:dyDescent="0.25">
      <c r="A55" s="137" t="s">
        <v>66</v>
      </c>
      <c r="B55" s="129"/>
      <c r="C55" s="137" t="s">
        <v>67</v>
      </c>
      <c r="D55" s="130"/>
      <c r="E55" s="130"/>
      <c r="F55" s="130"/>
      <c r="G55" s="130"/>
      <c r="H55" s="129"/>
      <c r="I55" s="137" t="s">
        <v>17</v>
      </c>
      <c r="J55" s="129"/>
      <c r="K55" s="137">
        <v>1</v>
      </c>
      <c r="L55" s="129"/>
      <c r="M55" s="137"/>
      <c r="N55" s="129"/>
      <c r="P55" s="137"/>
      <c r="Q55" s="129"/>
      <c r="R55" s="137"/>
      <c r="S55" s="129"/>
      <c r="T55" s="137"/>
      <c r="U55" s="130"/>
      <c r="V55" s="129"/>
      <c r="W55" s="5"/>
      <c r="X55" s="5"/>
      <c r="Y55" s="5"/>
      <c r="Z55" s="5"/>
      <c r="AA55" s="5">
        <v>1</v>
      </c>
    </row>
    <row r="56" spans="1:27" ht="18" customHeight="1" x14ac:dyDescent="0.25">
      <c r="A56" s="137" t="s">
        <v>68</v>
      </c>
      <c r="B56" s="129"/>
      <c r="C56" s="137" t="s">
        <v>69</v>
      </c>
      <c r="D56" s="130"/>
      <c r="E56" s="130"/>
      <c r="F56" s="130"/>
      <c r="G56" s="130"/>
      <c r="H56" s="129"/>
      <c r="I56" s="137" t="s">
        <v>17</v>
      </c>
      <c r="J56" s="129"/>
      <c r="K56" s="137"/>
      <c r="L56" s="129"/>
      <c r="M56" s="137"/>
      <c r="N56" s="129"/>
      <c r="P56" s="137"/>
      <c r="Q56" s="129"/>
      <c r="R56" s="137"/>
      <c r="S56" s="129"/>
      <c r="T56" s="137"/>
      <c r="U56" s="130"/>
      <c r="V56" s="129"/>
      <c r="W56" s="5"/>
      <c r="X56" s="5"/>
      <c r="Y56" s="5">
        <v>1</v>
      </c>
      <c r="Z56" s="5"/>
      <c r="AA56" s="5">
        <v>1</v>
      </c>
    </row>
    <row r="57" spans="1:27" ht="18" customHeight="1" x14ac:dyDescent="0.25">
      <c r="A57" s="137" t="s">
        <v>70</v>
      </c>
      <c r="B57" s="126"/>
      <c r="C57" s="137" t="s">
        <v>71</v>
      </c>
      <c r="D57" s="130"/>
      <c r="E57" s="130"/>
      <c r="F57" s="130"/>
      <c r="G57" s="130"/>
      <c r="H57" s="129"/>
      <c r="I57" s="137" t="s">
        <v>17</v>
      </c>
      <c r="J57" s="129"/>
      <c r="K57" s="137"/>
      <c r="L57" s="129"/>
      <c r="M57" s="137"/>
      <c r="N57" s="129"/>
      <c r="P57" s="137"/>
      <c r="Q57" s="129"/>
      <c r="R57" s="137"/>
      <c r="S57" s="129"/>
      <c r="T57" s="137">
        <v>1</v>
      </c>
      <c r="U57" s="130"/>
      <c r="V57" s="129"/>
      <c r="W57" s="5"/>
      <c r="X57" s="5"/>
      <c r="Y57" s="5"/>
      <c r="Z57" s="5"/>
      <c r="AA57" s="5">
        <v>1</v>
      </c>
    </row>
    <row r="58" spans="1:27" ht="18" customHeight="1" x14ac:dyDescent="0.25">
      <c r="A58" s="144"/>
      <c r="B58" s="128"/>
      <c r="C58" s="137" t="s">
        <v>72</v>
      </c>
      <c r="D58" s="130"/>
      <c r="E58" s="130"/>
      <c r="F58" s="130"/>
      <c r="G58" s="130"/>
      <c r="H58" s="129"/>
      <c r="I58" s="137" t="s">
        <v>17</v>
      </c>
      <c r="J58" s="129"/>
      <c r="K58" s="137"/>
      <c r="L58" s="129"/>
      <c r="M58" s="137">
        <v>1</v>
      </c>
      <c r="N58" s="129"/>
      <c r="P58" s="137"/>
      <c r="Q58" s="129"/>
      <c r="R58" s="137"/>
      <c r="S58" s="129"/>
      <c r="T58" s="137"/>
      <c r="U58" s="130"/>
      <c r="V58" s="129"/>
      <c r="W58" s="5"/>
      <c r="X58" s="5"/>
      <c r="Y58" s="5"/>
      <c r="Z58" s="5"/>
      <c r="AA58" s="5">
        <v>1</v>
      </c>
    </row>
    <row r="59" spans="1:27" ht="18" customHeight="1" x14ac:dyDescent="0.25">
      <c r="A59" s="137" t="s">
        <v>73</v>
      </c>
      <c r="B59" s="129"/>
      <c r="C59" s="137" t="s">
        <v>74</v>
      </c>
      <c r="D59" s="130"/>
      <c r="E59" s="130"/>
      <c r="F59" s="130"/>
      <c r="G59" s="130"/>
      <c r="H59" s="129"/>
      <c r="I59" s="137" t="s">
        <v>16</v>
      </c>
      <c r="J59" s="129"/>
      <c r="K59" s="137"/>
      <c r="L59" s="129"/>
      <c r="M59" s="137"/>
      <c r="N59" s="129"/>
      <c r="P59" s="137"/>
      <c r="Q59" s="129"/>
      <c r="R59" s="137">
        <v>1</v>
      </c>
      <c r="S59" s="129"/>
      <c r="T59" s="137">
        <v>1</v>
      </c>
      <c r="U59" s="130"/>
      <c r="V59" s="129"/>
      <c r="W59" s="5"/>
      <c r="X59" s="5"/>
      <c r="Y59" s="5"/>
      <c r="Z59" s="5"/>
      <c r="AA59" s="5">
        <v>2</v>
      </c>
    </row>
    <row r="60" spans="1:27" ht="18" customHeight="1" x14ac:dyDescent="0.25">
      <c r="A60" s="137" t="s">
        <v>75</v>
      </c>
      <c r="B60" s="129"/>
      <c r="C60" s="137" t="s">
        <v>76</v>
      </c>
      <c r="D60" s="130"/>
      <c r="E60" s="130"/>
      <c r="F60" s="130"/>
      <c r="G60" s="130"/>
      <c r="H60" s="129"/>
      <c r="I60" s="137" t="s">
        <v>17</v>
      </c>
      <c r="J60" s="129"/>
      <c r="K60" s="137"/>
      <c r="L60" s="129"/>
      <c r="M60" s="137"/>
      <c r="N60" s="129"/>
      <c r="P60" s="137"/>
      <c r="Q60" s="129"/>
      <c r="R60" s="137"/>
      <c r="S60" s="129"/>
      <c r="T60" s="137"/>
      <c r="U60" s="130"/>
      <c r="V60" s="129"/>
      <c r="W60" s="5"/>
      <c r="X60" s="5">
        <v>1</v>
      </c>
      <c r="Y60" s="5"/>
      <c r="Z60" s="5"/>
      <c r="AA60" s="5">
        <v>1</v>
      </c>
    </row>
    <row r="61" spans="1:27" ht="18" customHeight="1" x14ac:dyDescent="0.25">
      <c r="A61" s="137" t="s">
        <v>77</v>
      </c>
      <c r="B61" s="129"/>
      <c r="C61" s="137" t="s">
        <v>78</v>
      </c>
      <c r="D61" s="130"/>
      <c r="E61" s="130"/>
      <c r="F61" s="130"/>
      <c r="G61" s="130"/>
      <c r="H61" s="129"/>
      <c r="I61" s="137" t="s">
        <v>17</v>
      </c>
      <c r="J61" s="129"/>
      <c r="K61" s="137"/>
      <c r="L61" s="129"/>
      <c r="M61" s="137"/>
      <c r="N61" s="129"/>
      <c r="P61" s="137"/>
      <c r="Q61" s="129"/>
      <c r="R61" s="137"/>
      <c r="S61" s="129"/>
      <c r="T61" s="137">
        <v>1</v>
      </c>
      <c r="U61" s="130"/>
      <c r="V61" s="129"/>
      <c r="W61" s="5"/>
      <c r="X61" s="5"/>
      <c r="Y61" s="5">
        <v>1</v>
      </c>
      <c r="Z61" s="5"/>
      <c r="AA61" s="5">
        <v>2</v>
      </c>
    </row>
    <row r="62" spans="1:27" ht="18" customHeight="1" x14ac:dyDescent="0.25">
      <c r="A62" s="137" t="s">
        <v>79</v>
      </c>
      <c r="B62" s="126"/>
      <c r="C62" s="137" t="s">
        <v>80</v>
      </c>
      <c r="D62" s="130"/>
      <c r="E62" s="130"/>
      <c r="F62" s="130"/>
      <c r="G62" s="130"/>
      <c r="H62" s="129"/>
      <c r="I62" s="137" t="s">
        <v>17</v>
      </c>
      <c r="J62" s="129"/>
      <c r="K62" s="137">
        <v>1</v>
      </c>
      <c r="L62" s="129"/>
      <c r="M62" s="137"/>
      <c r="N62" s="129"/>
      <c r="P62" s="137"/>
      <c r="Q62" s="129"/>
      <c r="R62" s="137"/>
      <c r="S62" s="129"/>
      <c r="T62" s="137"/>
      <c r="U62" s="130"/>
      <c r="V62" s="129"/>
      <c r="W62" s="5"/>
      <c r="X62" s="5"/>
      <c r="Y62" s="5"/>
      <c r="Z62" s="5"/>
      <c r="AA62" s="5">
        <v>1</v>
      </c>
    </row>
    <row r="63" spans="1:27" ht="18" customHeight="1" x14ac:dyDescent="0.25">
      <c r="A63" s="144"/>
      <c r="B63" s="128"/>
      <c r="C63" s="137" t="s">
        <v>81</v>
      </c>
      <c r="D63" s="130"/>
      <c r="E63" s="130"/>
      <c r="F63" s="130"/>
      <c r="G63" s="130"/>
      <c r="H63" s="129"/>
      <c r="I63" s="137" t="s">
        <v>17</v>
      </c>
      <c r="J63" s="129"/>
      <c r="K63" s="137"/>
      <c r="L63" s="129"/>
      <c r="M63" s="137"/>
      <c r="N63" s="129"/>
      <c r="P63" s="137"/>
      <c r="Q63" s="129"/>
      <c r="R63" s="137"/>
      <c r="S63" s="129"/>
      <c r="T63" s="137"/>
      <c r="U63" s="130"/>
      <c r="V63" s="129"/>
      <c r="W63" s="5"/>
      <c r="X63" s="5">
        <v>1</v>
      </c>
      <c r="Y63" s="5"/>
      <c r="Z63" s="5"/>
      <c r="AA63" s="5">
        <v>1</v>
      </c>
    </row>
    <row r="64" spans="1:27" ht="18" customHeight="1" x14ac:dyDescent="0.25">
      <c r="A64" s="137" t="s">
        <v>82</v>
      </c>
      <c r="B64" s="129"/>
      <c r="C64" s="137" t="s">
        <v>83</v>
      </c>
      <c r="D64" s="130"/>
      <c r="E64" s="130"/>
      <c r="F64" s="130"/>
      <c r="G64" s="130"/>
      <c r="H64" s="129"/>
      <c r="I64" s="137" t="s">
        <v>16</v>
      </c>
      <c r="J64" s="129"/>
      <c r="K64" s="137"/>
      <c r="L64" s="129"/>
      <c r="M64" s="137"/>
      <c r="N64" s="129"/>
      <c r="P64" s="137"/>
      <c r="Q64" s="129"/>
      <c r="R64" s="137"/>
      <c r="S64" s="129"/>
      <c r="T64" s="137">
        <v>1</v>
      </c>
      <c r="U64" s="130"/>
      <c r="V64" s="129"/>
      <c r="W64" s="5"/>
      <c r="X64" s="5"/>
      <c r="Y64" s="5"/>
      <c r="Z64" s="5"/>
      <c r="AA64" s="5">
        <v>1</v>
      </c>
    </row>
    <row r="65" spans="1:27" ht="18" customHeight="1" x14ac:dyDescent="0.25">
      <c r="A65" s="137" t="s">
        <v>84</v>
      </c>
      <c r="B65" s="129"/>
      <c r="C65" s="137" t="s">
        <v>85</v>
      </c>
      <c r="D65" s="130"/>
      <c r="E65" s="130"/>
      <c r="F65" s="130"/>
      <c r="G65" s="130"/>
      <c r="H65" s="129"/>
      <c r="I65" s="137" t="s">
        <v>17</v>
      </c>
      <c r="J65" s="129"/>
      <c r="K65" s="137"/>
      <c r="L65" s="129"/>
      <c r="M65" s="137"/>
      <c r="N65" s="129"/>
      <c r="P65" s="137"/>
      <c r="Q65" s="129"/>
      <c r="R65" s="137"/>
      <c r="S65" s="129"/>
      <c r="T65" s="137"/>
      <c r="U65" s="130"/>
      <c r="V65" s="129"/>
      <c r="W65" s="5"/>
      <c r="X65" s="5">
        <v>2</v>
      </c>
      <c r="Y65" s="5"/>
      <c r="Z65" s="5"/>
      <c r="AA65" s="5">
        <v>2</v>
      </c>
    </row>
    <row r="66" spans="1:27" ht="18" customHeight="1" x14ac:dyDescent="0.25">
      <c r="A66" s="137" t="s">
        <v>86</v>
      </c>
      <c r="B66" s="129"/>
      <c r="C66" s="137" t="s">
        <v>87</v>
      </c>
      <c r="D66" s="130"/>
      <c r="E66" s="130"/>
      <c r="F66" s="130"/>
      <c r="G66" s="130"/>
      <c r="H66" s="129"/>
      <c r="I66" s="137" t="s">
        <v>17</v>
      </c>
      <c r="J66" s="129"/>
      <c r="K66" s="137"/>
      <c r="L66" s="129"/>
      <c r="M66" s="137"/>
      <c r="N66" s="129"/>
      <c r="P66" s="137">
        <v>1</v>
      </c>
      <c r="Q66" s="129"/>
      <c r="R66" s="137"/>
      <c r="S66" s="129"/>
      <c r="T66" s="137"/>
      <c r="U66" s="130"/>
      <c r="V66" s="129"/>
      <c r="W66" s="5"/>
      <c r="X66" s="5"/>
      <c r="Y66" s="5"/>
      <c r="Z66" s="5"/>
      <c r="AA66" s="5">
        <v>1</v>
      </c>
    </row>
  </sheetData>
  <mergeCells count="393">
    <mergeCell ref="A66:B66"/>
    <mergeCell ref="C66:H66"/>
    <mergeCell ref="I66:J66"/>
    <mergeCell ref="K66:L66"/>
    <mergeCell ref="M66:N66"/>
    <mergeCell ref="P66:Q66"/>
    <mergeCell ref="R64:S64"/>
    <mergeCell ref="T64:V64"/>
    <mergeCell ref="A65:B65"/>
    <mergeCell ref="C65:H65"/>
    <mergeCell ref="I65:J65"/>
    <mergeCell ref="K65:L65"/>
    <mergeCell ref="M65:N65"/>
    <mergeCell ref="P65:Q65"/>
    <mergeCell ref="R65:S65"/>
    <mergeCell ref="T65:V65"/>
    <mergeCell ref="A64:B64"/>
    <mergeCell ref="C64:H64"/>
    <mergeCell ref="I64:J64"/>
    <mergeCell ref="K64:L64"/>
    <mergeCell ref="M64:N64"/>
    <mergeCell ref="P64:Q64"/>
    <mergeCell ref="C63:H63"/>
    <mergeCell ref="I63:J63"/>
    <mergeCell ref="K63:L63"/>
    <mergeCell ref="M63:N63"/>
    <mergeCell ref="P63:Q63"/>
    <mergeCell ref="R63:S63"/>
    <mergeCell ref="T63:V63"/>
    <mergeCell ref="R66:S66"/>
    <mergeCell ref="T66:V66"/>
    <mergeCell ref="A62:B63"/>
    <mergeCell ref="C62:H62"/>
    <mergeCell ref="I62:J62"/>
    <mergeCell ref="K62:L62"/>
    <mergeCell ref="M62:N62"/>
    <mergeCell ref="P62:Q62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R62:S62"/>
    <mergeCell ref="T62:V62"/>
    <mergeCell ref="A59:B59"/>
    <mergeCell ref="C59:H59"/>
    <mergeCell ref="I59:J59"/>
    <mergeCell ref="K59:L59"/>
    <mergeCell ref="M59:N59"/>
    <mergeCell ref="P59:Q59"/>
    <mergeCell ref="R59:S59"/>
    <mergeCell ref="T59:V59"/>
    <mergeCell ref="C58:H58"/>
    <mergeCell ref="I58:J58"/>
    <mergeCell ref="K58:L58"/>
    <mergeCell ref="M58:N58"/>
    <mergeCell ref="P58:Q58"/>
    <mergeCell ref="R58:S58"/>
    <mergeCell ref="R56:S56"/>
    <mergeCell ref="T56:V56"/>
    <mergeCell ref="A57:B58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T58:V58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A47:B47"/>
    <mergeCell ref="C47:H47"/>
    <mergeCell ref="I47:J47"/>
    <mergeCell ref="K47:L47"/>
    <mergeCell ref="M47:N47"/>
    <mergeCell ref="P47:Q47"/>
    <mergeCell ref="R47:S47"/>
    <mergeCell ref="T47:V47"/>
    <mergeCell ref="C46:H46"/>
    <mergeCell ref="I46:J46"/>
    <mergeCell ref="K46:L46"/>
    <mergeCell ref="M46:N46"/>
    <mergeCell ref="P46:Q46"/>
    <mergeCell ref="R46:S46"/>
    <mergeCell ref="R44:S44"/>
    <mergeCell ref="T44:V44"/>
    <mergeCell ref="A45:B46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T46:V46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I37:J37"/>
    <mergeCell ref="K37:L37"/>
    <mergeCell ref="M37:N37"/>
    <mergeCell ref="P37:Q37"/>
    <mergeCell ref="R37:S37"/>
    <mergeCell ref="T37:V37"/>
    <mergeCell ref="R35:S35"/>
    <mergeCell ref="T35:V35"/>
    <mergeCell ref="A36:B37"/>
    <mergeCell ref="C36:H37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1:W31"/>
    <mergeCell ref="X31:Y31"/>
    <mergeCell ref="AA31:AA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7F226-676A-45EC-BE0E-A0CBC642DE6E}">
  <sheetPr>
    <tabColor rgb="FFFFCCFF"/>
  </sheetPr>
  <dimension ref="A1:Y71"/>
  <sheetViews>
    <sheetView zoomScale="85" zoomScaleNormal="85" workbookViewId="0">
      <selection activeCell="A7" sqref="A7"/>
    </sheetView>
  </sheetViews>
  <sheetFormatPr baseColWidth="10" defaultRowHeight="15" x14ac:dyDescent="0.25"/>
  <cols>
    <col min="1" max="1" width="57" style="120" customWidth="1"/>
    <col min="2" max="2" width="16.5703125" style="120" customWidth="1"/>
    <col min="3" max="7" width="13.7109375" style="120" customWidth="1"/>
    <col min="8" max="8" width="3.85546875" style="120" customWidth="1"/>
    <col min="9" max="9" width="9.85546875" style="120" customWidth="1"/>
    <col min="10" max="10" width="8.5703125" style="120" customWidth="1"/>
    <col min="11" max="11" width="5.140625" style="120" customWidth="1"/>
    <col min="12" max="12" width="8.5703125" style="120" customWidth="1"/>
    <col min="13" max="13" width="5.140625" style="120" customWidth="1"/>
    <col min="14" max="14" width="8.5703125" style="120" customWidth="1"/>
    <col min="15" max="15" width="0" style="120" hidden="1" customWidth="1"/>
    <col min="16" max="16" width="5.140625" style="120" customWidth="1"/>
    <col min="17" max="17" width="8.5703125" style="120" customWidth="1"/>
    <col min="18" max="18" width="5.140625" style="120" customWidth="1"/>
    <col min="19" max="19" width="8.5703125" style="120" customWidth="1"/>
    <col min="20" max="20" width="5.140625" style="120" customWidth="1"/>
    <col min="21" max="21" width="0" style="120" hidden="1" customWidth="1"/>
    <col min="22" max="22" width="8.5703125" style="120" customWidth="1"/>
    <col min="23" max="25" width="13.7109375" style="120" customWidth="1"/>
    <col min="26" max="26" width="0" style="120" hidden="1" customWidth="1"/>
    <col min="27" max="16384" width="11.42578125" style="120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66" t="s">
        <v>0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</row>
    <row r="4" spans="1:20" ht="22.15" customHeight="1" x14ac:dyDescent="0.25"/>
    <row r="5" spans="1:20" ht="18" customHeight="1" x14ac:dyDescent="0.25">
      <c r="A5" s="167" t="s">
        <v>1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</row>
    <row r="6" spans="1:20" ht="18" customHeight="1" x14ac:dyDescent="0.25">
      <c r="A6" s="196" t="s">
        <v>259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60" t="s">
        <v>2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</row>
    <row r="10" spans="1:20" ht="15.95" customHeight="1" x14ac:dyDescent="0.25"/>
    <row r="11" spans="1:20" x14ac:dyDescent="0.25">
      <c r="A11" s="168" t="s">
        <v>3</v>
      </c>
      <c r="B11" s="150"/>
      <c r="C11" s="158" t="s">
        <v>4</v>
      </c>
      <c r="D11" s="148"/>
      <c r="E11" s="158" t="s">
        <v>5</v>
      </c>
      <c r="F11" s="148"/>
      <c r="G11" s="158" t="s">
        <v>6</v>
      </c>
      <c r="H11" s="149"/>
      <c r="I11" s="148"/>
      <c r="J11" s="158" t="s">
        <v>7</v>
      </c>
      <c r="K11" s="149"/>
      <c r="L11" s="149"/>
      <c r="M11" s="148"/>
      <c r="N11" s="158" t="s">
        <v>8</v>
      </c>
      <c r="O11" s="149"/>
      <c r="P11" s="149"/>
      <c r="Q11" s="149"/>
      <c r="R11" s="148"/>
      <c r="S11" s="158" t="s">
        <v>9</v>
      </c>
      <c r="T11" s="150"/>
    </row>
    <row r="12" spans="1:20" x14ac:dyDescent="0.25">
      <c r="A12" s="161"/>
      <c r="B12" s="152"/>
      <c r="C12" s="121" t="s">
        <v>10</v>
      </c>
      <c r="D12" s="121" t="s">
        <v>11</v>
      </c>
      <c r="E12" s="121" t="s">
        <v>10</v>
      </c>
      <c r="F12" s="121" t="s">
        <v>11</v>
      </c>
      <c r="G12" s="121" t="s">
        <v>10</v>
      </c>
      <c r="H12" s="158" t="s">
        <v>11</v>
      </c>
      <c r="I12" s="148"/>
      <c r="J12" s="158" t="s">
        <v>10</v>
      </c>
      <c r="K12" s="148"/>
      <c r="L12" s="158" t="s">
        <v>11</v>
      </c>
      <c r="M12" s="148"/>
      <c r="N12" s="158" t="s">
        <v>10</v>
      </c>
      <c r="O12" s="149"/>
      <c r="P12" s="148"/>
      <c r="Q12" s="158" t="s">
        <v>11</v>
      </c>
      <c r="R12" s="148"/>
      <c r="S12" s="161"/>
      <c r="T12" s="152"/>
    </row>
    <row r="13" spans="1:20" ht="18" customHeight="1" x14ac:dyDescent="0.25">
      <c r="A13" s="147" t="s">
        <v>12</v>
      </c>
      <c r="B13" s="148"/>
      <c r="C13" s="122"/>
      <c r="D13" s="122"/>
      <c r="E13" s="122"/>
      <c r="F13" s="122"/>
      <c r="G13" s="122"/>
      <c r="H13" s="162"/>
      <c r="I13" s="148"/>
      <c r="J13" s="162"/>
      <c r="K13" s="148"/>
      <c r="L13" s="162"/>
      <c r="M13" s="148"/>
      <c r="N13" s="162"/>
      <c r="O13" s="149"/>
      <c r="P13" s="148"/>
      <c r="Q13" s="162"/>
      <c r="R13" s="148"/>
      <c r="S13" s="162"/>
      <c r="T13" s="148"/>
    </row>
    <row r="14" spans="1:20" ht="18" customHeight="1" x14ac:dyDescent="0.25">
      <c r="A14" s="147" t="s">
        <v>13</v>
      </c>
      <c r="B14" s="148"/>
      <c r="C14" s="122"/>
      <c r="D14" s="122"/>
      <c r="E14" s="122"/>
      <c r="F14" s="122"/>
      <c r="G14" s="122"/>
      <c r="H14" s="162"/>
      <c r="I14" s="148"/>
      <c r="J14" s="162"/>
      <c r="K14" s="148"/>
      <c r="L14" s="162"/>
      <c r="M14" s="148"/>
      <c r="N14" s="162"/>
      <c r="O14" s="149"/>
      <c r="P14" s="148"/>
      <c r="Q14" s="162"/>
      <c r="R14" s="148"/>
      <c r="S14" s="162"/>
      <c r="T14" s="148"/>
    </row>
    <row r="15" spans="1:20" ht="22.5" customHeight="1" x14ac:dyDescent="0.25"/>
    <row r="16" spans="1:20" ht="18" customHeight="1" x14ac:dyDescent="0.25">
      <c r="A16" s="165" t="s">
        <v>3</v>
      </c>
      <c r="B16" s="150"/>
      <c r="C16" s="158" t="s">
        <v>4</v>
      </c>
      <c r="D16" s="148"/>
      <c r="E16" s="158" t="s">
        <v>5</v>
      </c>
      <c r="F16" s="148"/>
      <c r="G16" s="158" t="s">
        <v>6</v>
      </c>
      <c r="H16" s="149"/>
      <c r="I16" s="148"/>
      <c r="J16" s="158" t="s">
        <v>7</v>
      </c>
      <c r="K16" s="149"/>
      <c r="L16" s="149"/>
      <c r="M16" s="148"/>
      <c r="N16" s="158" t="s">
        <v>8</v>
      </c>
      <c r="O16" s="149"/>
      <c r="P16" s="149"/>
      <c r="Q16" s="149"/>
      <c r="R16" s="148"/>
      <c r="S16" s="158" t="s">
        <v>9</v>
      </c>
      <c r="T16" s="150"/>
    </row>
    <row r="17" spans="1:25" ht="18" customHeight="1" x14ac:dyDescent="0.25">
      <c r="A17" s="161"/>
      <c r="B17" s="152"/>
      <c r="C17" s="121" t="s">
        <v>10</v>
      </c>
      <c r="D17" s="121" t="s">
        <v>11</v>
      </c>
      <c r="E17" s="121" t="s">
        <v>10</v>
      </c>
      <c r="F17" s="121" t="s">
        <v>11</v>
      </c>
      <c r="G17" s="121" t="s">
        <v>10</v>
      </c>
      <c r="H17" s="158" t="s">
        <v>11</v>
      </c>
      <c r="I17" s="148"/>
      <c r="J17" s="158" t="s">
        <v>10</v>
      </c>
      <c r="K17" s="148"/>
      <c r="L17" s="158" t="s">
        <v>11</v>
      </c>
      <c r="M17" s="148"/>
      <c r="N17" s="158" t="s">
        <v>10</v>
      </c>
      <c r="O17" s="149"/>
      <c r="P17" s="148"/>
      <c r="Q17" s="158" t="s">
        <v>11</v>
      </c>
      <c r="R17" s="148"/>
      <c r="S17" s="161"/>
      <c r="T17" s="152"/>
    </row>
    <row r="18" spans="1:25" ht="36" customHeight="1" x14ac:dyDescent="0.25">
      <c r="A18" s="163" t="s">
        <v>14</v>
      </c>
      <c r="B18" s="148"/>
      <c r="C18" s="123">
        <v>8</v>
      </c>
      <c r="D18" s="123">
        <v>7</v>
      </c>
      <c r="E18" s="123">
        <v>2</v>
      </c>
      <c r="F18" s="123">
        <v>2</v>
      </c>
      <c r="G18" s="123">
        <v>3</v>
      </c>
      <c r="H18" s="164">
        <v>5</v>
      </c>
      <c r="I18" s="148"/>
      <c r="J18" s="164">
        <v>14</v>
      </c>
      <c r="K18" s="148"/>
      <c r="L18" s="164">
        <v>12</v>
      </c>
      <c r="M18" s="148"/>
      <c r="N18" s="164">
        <v>12</v>
      </c>
      <c r="O18" s="149"/>
      <c r="P18" s="148"/>
      <c r="Q18" s="164">
        <v>8</v>
      </c>
      <c r="R18" s="148"/>
      <c r="S18" s="164">
        <v>73</v>
      </c>
      <c r="T18" s="148"/>
      <c r="V18" s="120" t="s">
        <v>258</v>
      </c>
    </row>
    <row r="19" spans="1:25" ht="18" customHeight="1" x14ac:dyDescent="0.25">
      <c r="A19" s="147" t="s">
        <v>15</v>
      </c>
      <c r="B19" s="148"/>
      <c r="C19" s="122">
        <v>0</v>
      </c>
      <c r="D19" s="122">
        <v>0</v>
      </c>
      <c r="E19" s="122">
        <v>0</v>
      </c>
      <c r="F19" s="122">
        <v>0</v>
      </c>
      <c r="G19" s="122">
        <v>0</v>
      </c>
      <c r="H19" s="162">
        <v>0</v>
      </c>
      <c r="I19" s="148"/>
      <c r="J19" s="162">
        <v>0</v>
      </c>
      <c r="K19" s="148"/>
      <c r="L19" s="162">
        <v>0</v>
      </c>
      <c r="M19" s="148"/>
      <c r="N19" s="162">
        <v>0</v>
      </c>
      <c r="O19" s="149"/>
      <c r="P19" s="148"/>
      <c r="Q19" s="162">
        <v>0</v>
      </c>
      <c r="R19" s="148"/>
      <c r="S19" s="164">
        <v>0</v>
      </c>
      <c r="T19" s="148"/>
    </row>
    <row r="20" spans="1:25" ht="18" customHeight="1" x14ac:dyDescent="0.25">
      <c r="A20" s="147" t="s">
        <v>16</v>
      </c>
      <c r="B20" s="148"/>
      <c r="C20" s="122">
        <v>5</v>
      </c>
      <c r="D20" s="122">
        <v>3</v>
      </c>
      <c r="E20" s="122">
        <v>0</v>
      </c>
      <c r="F20" s="122">
        <v>0</v>
      </c>
      <c r="G20" s="122">
        <v>2</v>
      </c>
      <c r="H20" s="162">
        <v>2</v>
      </c>
      <c r="I20" s="148"/>
      <c r="J20" s="162">
        <v>0</v>
      </c>
      <c r="K20" s="148"/>
      <c r="L20" s="162">
        <v>3</v>
      </c>
      <c r="M20" s="148"/>
      <c r="N20" s="162">
        <v>3</v>
      </c>
      <c r="O20" s="149"/>
      <c r="P20" s="148"/>
      <c r="Q20" s="162">
        <v>2</v>
      </c>
      <c r="R20" s="148"/>
      <c r="S20" s="164">
        <v>20</v>
      </c>
      <c r="T20" s="148"/>
    </row>
    <row r="21" spans="1:25" ht="18" customHeight="1" x14ac:dyDescent="0.25">
      <c r="A21" s="147" t="s">
        <v>17</v>
      </c>
      <c r="B21" s="148"/>
      <c r="C21" s="122">
        <v>0</v>
      </c>
      <c r="D21" s="122">
        <v>1</v>
      </c>
      <c r="E21" s="122">
        <v>1</v>
      </c>
      <c r="F21" s="122">
        <v>1</v>
      </c>
      <c r="G21" s="122">
        <v>0</v>
      </c>
      <c r="H21" s="162">
        <v>2</v>
      </c>
      <c r="I21" s="148"/>
      <c r="J21" s="162">
        <v>12</v>
      </c>
      <c r="K21" s="148"/>
      <c r="L21" s="162">
        <v>6</v>
      </c>
      <c r="M21" s="148"/>
      <c r="N21" s="162">
        <v>6</v>
      </c>
      <c r="O21" s="149"/>
      <c r="P21" s="148"/>
      <c r="Q21" s="162">
        <v>3</v>
      </c>
      <c r="R21" s="148"/>
      <c r="S21" s="164">
        <v>32</v>
      </c>
      <c r="T21" s="148"/>
    </row>
    <row r="22" spans="1:25" ht="18" customHeight="1" x14ac:dyDescent="0.25">
      <c r="A22" s="147" t="s">
        <v>18</v>
      </c>
      <c r="B22" s="148"/>
      <c r="C22" s="122">
        <v>3</v>
      </c>
      <c r="D22" s="122">
        <v>3</v>
      </c>
      <c r="E22" s="122">
        <v>1</v>
      </c>
      <c r="F22" s="122">
        <v>1</v>
      </c>
      <c r="G22" s="122">
        <v>1</v>
      </c>
      <c r="H22" s="162">
        <v>1</v>
      </c>
      <c r="I22" s="148"/>
      <c r="J22" s="162">
        <v>2</v>
      </c>
      <c r="K22" s="148"/>
      <c r="L22" s="162">
        <v>3</v>
      </c>
      <c r="M22" s="148"/>
      <c r="N22" s="162">
        <v>3</v>
      </c>
      <c r="O22" s="149"/>
      <c r="P22" s="148"/>
      <c r="Q22" s="162">
        <v>3</v>
      </c>
      <c r="R22" s="148"/>
      <c r="S22" s="164">
        <v>21</v>
      </c>
      <c r="T22" s="148"/>
    </row>
    <row r="23" spans="1:25" ht="36" customHeight="1" x14ac:dyDescent="0.25">
      <c r="A23" s="163" t="s">
        <v>19</v>
      </c>
      <c r="B23" s="148"/>
      <c r="C23" s="123"/>
      <c r="D23" s="123"/>
      <c r="E23" s="123"/>
      <c r="F23" s="123"/>
      <c r="G23" s="123"/>
      <c r="H23" s="164"/>
      <c r="I23" s="148"/>
      <c r="J23" s="164"/>
      <c r="K23" s="148"/>
      <c r="L23" s="164"/>
      <c r="M23" s="148"/>
      <c r="N23" s="164"/>
      <c r="O23" s="149"/>
      <c r="P23" s="148"/>
      <c r="Q23" s="164"/>
      <c r="R23" s="148"/>
      <c r="S23" s="164"/>
      <c r="T23" s="148"/>
    </row>
    <row r="24" spans="1:25" ht="18" customHeight="1" x14ac:dyDescent="0.25">
      <c r="A24" s="147" t="s">
        <v>15</v>
      </c>
      <c r="B24" s="148"/>
      <c r="C24" s="122">
        <v>0</v>
      </c>
      <c r="D24" s="122">
        <v>0</v>
      </c>
      <c r="E24" s="122">
        <v>0</v>
      </c>
      <c r="F24" s="122">
        <v>0</v>
      </c>
      <c r="G24" s="122">
        <v>0</v>
      </c>
      <c r="H24" s="162">
        <v>0</v>
      </c>
      <c r="I24" s="148"/>
      <c r="J24" s="162">
        <v>0</v>
      </c>
      <c r="K24" s="148"/>
      <c r="L24" s="162">
        <v>0</v>
      </c>
      <c r="M24" s="148"/>
      <c r="N24" s="162">
        <v>0</v>
      </c>
      <c r="O24" s="149"/>
      <c r="P24" s="148"/>
      <c r="Q24" s="162">
        <v>0</v>
      </c>
      <c r="R24" s="148"/>
      <c r="S24" s="164">
        <v>0</v>
      </c>
      <c r="T24" s="148"/>
    </row>
    <row r="25" spans="1:25" ht="18" customHeight="1" x14ac:dyDescent="0.25">
      <c r="A25" s="147" t="s">
        <v>16</v>
      </c>
      <c r="B25" s="148"/>
      <c r="C25" s="122">
        <v>0</v>
      </c>
      <c r="D25" s="122">
        <v>0</v>
      </c>
      <c r="E25" s="122">
        <v>0</v>
      </c>
      <c r="F25" s="122">
        <v>0</v>
      </c>
      <c r="G25" s="122">
        <v>0</v>
      </c>
      <c r="H25" s="162">
        <v>0</v>
      </c>
      <c r="I25" s="148"/>
      <c r="J25" s="162">
        <v>0</v>
      </c>
      <c r="K25" s="148"/>
      <c r="L25" s="162">
        <v>0</v>
      </c>
      <c r="M25" s="148"/>
      <c r="N25" s="162">
        <v>0</v>
      </c>
      <c r="O25" s="149"/>
      <c r="P25" s="148"/>
      <c r="Q25" s="162">
        <v>0</v>
      </c>
      <c r="R25" s="148"/>
      <c r="S25" s="164">
        <v>0</v>
      </c>
      <c r="T25" s="148"/>
    </row>
    <row r="26" spans="1:25" ht="18" customHeight="1" x14ac:dyDescent="0.25">
      <c r="A26" s="147" t="s">
        <v>17</v>
      </c>
      <c r="B26" s="148"/>
      <c r="C26" s="122">
        <v>0</v>
      </c>
      <c r="D26" s="122">
        <v>0</v>
      </c>
      <c r="E26" s="122">
        <v>0</v>
      </c>
      <c r="F26" s="122">
        <v>0</v>
      </c>
      <c r="G26" s="122">
        <v>0</v>
      </c>
      <c r="H26" s="162">
        <v>0</v>
      </c>
      <c r="I26" s="148"/>
      <c r="J26" s="162">
        <v>0</v>
      </c>
      <c r="K26" s="148"/>
      <c r="L26" s="162">
        <v>0</v>
      </c>
      <c r="M26" s="148"/>
      <c r="N26" s="162">
        <v>0</v>
      </c>
      <c r="O26" s="149"/>
      <c r="P26" s="148"/>
      <c r="Q26" s="162">
        <v>0</v>
      </c>
      <c r="R26" s="148"/>
      <c r="S26" s="164">
        <v>0</v>
      </c>
      <c r="T26" s="148"/>
    </row>
    <row r="27" spans="1:25" ht="18" customHeight="1" x14ac:dyDescent="0.25">
      <c r="A27" s="147" t="s">
        <v>18</v>
      </c>
      <c r="B27" s="148"/>
      <c r="C27" s="122">
        <v>0</v>
      </c>
      <c r="D27" s="122">
        <v>0</v>
      </c>
      <c r="E27" s="122">
        <v>0</v>
      </c>
      <c r="F27" s="122">
        <v>0</v>
      </c>
      <c r="G27" s="122">
        <v>0</v>
      </c>
      <c r="H27" s="162">
        <v>0</v>
      </c>
      <c r="I27" s="148"/>
      <c r="J27" s="162">
        <v>0</v>
      </c>
      <c r="K27" s="148"/>
      <c r="L27" s="162">
        <v>0</v>
      </c>
      <c r="M27" s="148"/>
      <c r="N27" s="162">
        <v>0</v>
      </c>
      <c r="O27" s="149"/>
      <c r="P27" s="148"/>
      <c r="Q27" s="162">
        <v>0</v>
      </c>
      <c r="R27" s="148"/>
      <c r="S27" s="164">
        <v>0</v>
      </c>
      <c r="T27" s="148"/>
    </row>
    <row r="28" spans="1:25" ht="18.399999999999999" customHeight="1" x14ac:dyDescent="0.25"/>
    <row r="29" spans="1:25" ht="18" customHeight="1" x14ac:dyDescent="0.25">
      <c r="A29" s="160" t="s">
        <v>20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</row>
    <row r="30" spans="1:25" ht="18" customHeight="1" x14ac:dyDescent="0.25"/>
    <row r="31" spans="1:25" x14ac:dyDescent="0.25">
      <c r="A31" s="158" t="s">
        <v>21</v>
      </c>
      <c r="B31" s="150"/>
      <c r="C31" s="158" t="s">
        <v>22</v>
      </c>
      <c r="D31" s="153"/>
      <c r="E31" s="153"/>
      <c r="F31" s="153"/>
      <c r="G31" s="153"/>
      <c r="H31" s="150"/>
      <c r="I31" s="158" t="s">
        <v>23</v>
      </c>
      <c r="J31" s="150"/>
      <c r="K31" s="158" t="s">
        <v>4</v>
      </c>
      <c r="L31" s="149"/>
      <c r="M31" s="149"/>
      <c r="N31" s="148"/>
      <c r="P31" s="158" t="s">
        <v>6</v>
      </c>
      <c r="Q31" s="148"/>
      <c r="R31" s="158" t="s">
        <v>7</v>
      </c>
      <c r="S31" s="149"/>
      <c r="T31" s="149"/>
      <c r="U31" s="149"/>
      <c r="V31" s="148"/>
      <c r="W31" s="158" t="s">
        <v>8</v>
      </c>
      <c r="X31" s="148"/>
      <c r="Y31" s="158" t="s">
        <v>9</v>
      </c>
    </row>
    <row r="32" spans="1:25" x14ac:dyDescent="0.25">
      <c r="A32" s="161"/>
      <c r="B32" s="152"/>
      <c r="C32" s="161"/>
      <c r="D32" s="154"/>
      <c r="E32" s="154"/>
      <c r="F32" s="154"/>
      <c r="G32" s="154"/>
      <c r="H32" s="152"/>
      <c r="I32" s="161"/>
      <c r="J32" s="152"/>
      <c r="K32" s="158" t="s">
        <v>10</v>
      </c>
      <c r="L32" s="148"/>
      <c r="M32" s="158" t="s">
        <v>11</v>
      </c>
      <c r="N32" s="148"/>
      <c r="P32" s="158" t="s">
        <v>10</v>
      </c>
      <c r="Q32" s="148"/>
      <c r="R32" s="158" t="s">
        <v>10</v>
      </c>
      <c r="S32" s="148"/>
      <c r="T32" s="158" t="s">
        <v>11</v>
      </c>
      <c r="U32" s="149"/>
      <c r="V32" s="148"/>
      <c r="W32" s="121" t="s">
        <v>10</v>
      </c>
      <c r="X32" s="121" t="s">
        <v>11</v>
      </c>
      <c r="Y32" s="159"/>
    </row>
    <row r="33" spans="1:25" ht="18" customHeight="1" x14ac:dyDescent="0.25">
      <c r="A33" s="147" t="s">
        <v>27</v>
      </c>
      <c r="B33" s="150"/>
      <c r="C33" s="147" t="s">
        <v>28</v>
      </c>
      <c r="D33" s="149"/>
      <c r="E33" s="149"/>
      <c r="F33" s="149"/>
      <c r="G33" s="149"/>
      <c r="H33" s="148"/>
      <c r="I33" s="147" t="s">
        <v>18</v>
      </c>
      <c r="J33" s="148"/>
      <c r="K33" s="147">
        <v>0</v>
      </c>
      <c r="L33" s="148"/>
      <c r="M33" s="147">
        <v>0</v>
      </c>
      <c r="N33" s="148"/>
      <c r="P33" s="147">
        <v>0</v>
      </c>
      <c r="Q33" s="148"/>
      <c r="R33" s="147">
        <v>1</v>
      </c>
      <c r="S33" s="148"/>
      <c r="T33" s="147">
        <v>2</v>
      </c>
      <c r="U33" s="149"/>
      <c r="V33" s="148"/>
      <c r="W33" s="195">
        <v>0</v>
      </c>
      <c r="X33" s="124">
        <v>0</v>
      </c>
      <c r="Y33" s="124">
        <v>3</v>
      </c>
    </row>
    <row r="34" spans="1:25" ht="18" customHeight="1" x14ac:dyDescent="0.25">
      <c r="A34" s="151"/>
      <c r="B34" s="152"/>
      <c r="C34" s="147" t="s">
        <v>132</v>
      </c>
      <c r="D34" s="149"/>
      <c r="E34" s="149"/>
      <c r="F34" s="149"/>
      <c r="G34" s="149"/>
      <c r="H34" s="148"/>
      <c r="I34" s="147" t="s">
        <v>17</v>
      </c>
      <c r="J34" s="148"/>
      <c r="K34" s="147">
        <v>0</v>
      </c>
      <c r="L34" s="148"/>
      <c r="M34" s="147">
        <v>0</v>
      </c>
      <c r="N34" s="148"/>
      <c r="P34" s="147">
        <v>0</v>
      </c>
      <c r="Q34" s="148"/>
      <c r="R34" s="147">
        <v>2</v>
      </c>
      <c r="S34" s="148"/>
      <c r="T34" s="147">
        <v>0</v>
      </c>
      <c r="U34" s="149"/>
      <c r="V34" s="148"/>
      <c r="W34" s="195">
        <v>0</v>
      </c>
      <c r="X34" s="124">
        <v>0</v>
      </c>
      <c r="Y34" s="124">
        <v>2</v>
      </c>
    </row>
    <row r="35" spans="1:25" ht="18" customHeight="1" x14ac:dyDescent="0.25">
      <c r="A35" s="147" t="s">
        <v>169</v>
      </c>
      <c r="B35" s="148"/>
      <c r="C35" s="147" t="s">
        <v>170</v>
      </c>
      <c r="D35" s="149"/>
      <c r="E35" s="149"/>
      <c r="F35" s="149"/>
      <c r="G35" s="149"/>
      <c r="H35" s="148"/>
      <c r="I35" s="147" t="s">
        <v>17</v>
      </c>
      <c r="J35" s="148"/>
      <c r="K35" s="147">
        <v>0</v>
      </c>
      <c r="L35" s="148"/>
      <c r="M35" s="147">
        <v>0</v>
      </c>
      <c r="N35" s="148"/>
      <c r="P35" s="147">
        <v>0</v>
      </c>
      <c r="Q35" s="148"/>
      <c r="R35" s="147">
        <v>0</v>
      </c>
      <c r="S35" s="148"/>
      <c r="T35" s="147">
        <v>0</v>
      </c>
      <c r="U35" s="149"/>
      <c r="V35" s="148"/>
      <c r="W35" s="195">
        <v>1</v>
      </c>
      <c r="X35" s="124">
        <v>1</v>
      </c>
      <c r="Y35" s="124">
        <v>2</v>
      </c>
    </row>
    <row r="36" spans="1:25" ht="18" customHeight="1" x14ac:dyDescent="0.25">
      <c r="A36" s="147" t="s">
        <v>171</v>
      </c>
      <c r="B36" s="148"/>
      <c r="C36" s="147" t="s">
        <v>172</v>
      </c>
      <c r="D36" s="149"/>
      <c r="E36" s="149"/>
      <c r="F36" s="149"/>
      <c r="G36" s="149"/>
      <c r="H36" s="148"/>
      <c r="I36" s="147" t="s">
        <v>17</v>
      </c>
      <c r="J36" s="148"/>
      <c r="K36" s="147">
        <v>0</v>
      </c>
      <c r="L36" s="148"/>
      <c r="M36" s="147">
        <v>0</v>
      </c>
      <c r="N36" s="148"/>
      <c r="P36" s="147">
        <v>0</v>
      </c>
      <c r="Q36" s="148"/>
      <c r="R36" s="147">
        <v>0</v>
      </c>
      <c r="S36" s="148"/>
      <c r="T36" s="147">
        <v>0</v>
      </c>
      <c r="U36" s="149"/>
      <c r="V36" s="148"/>
      <c r="W36" s="195">
        <v>2</v>
      </c>
      <c r="X36" s="124">
        <v>0</v>
      </c>
      <c r="Y36" s="124">
        <v>2</v>
      </c>
    </row>
    <row r="37" spans="1:25" ht="18" customHeight="1" x14ac:dyDescent="0.25">
      <c r="A37" s="147" t="s">
        <v>31</v>
      </c>
      <c r="B37" s="148"/>
      <c r="C37" s="147" t="s">
        <v>32</v>
      </c>
      <c r="D37" s="149"/>
      <c r="E37" s="149"/>
      <c r="F37" s="149"/>
      <c r="G37" s="149"/>
      <c r="H37" s="148"/>
      <c r="I37" s="147" t="s">
        <v>17</v>
      </c>
      <c r="J37" s="148"/>
      <c r="K37" s="147">
        <v>0</v>
      </c>
      <c r="L37" s="148"/>
      <c r="M37" s="147">
        <v>0</v>
      </c>
      <c r="N37" s="148"/>
      <c r="P37" s="147">
        <v>0</v>
      </c>
      <c r="Q37" s="148"/>
      <c r="R37" s="147">
        <v>0</v>
      </c>
      <c r="S37" s="148"/>
      <c r="T37" s="147">
        <v>0</v>
      </c>
      <c r="U37" s="149"/>
      <c r="V37" s="148"/>
      <c r="W37" s="195">
        <v>1</v>
      </c>
      <c r="X37" s="124">
        <v>0</v>
      </c>
      <c r="Y37" s="124">
        <v>1</v>
      </c>
    </row>
    <row r="38" spans="1:25" ht="18" customHeight="1" x14ac:dyDescent="0.25">
      <c r="A38" s="147" t="s">
        <v>173</v>
      </c>
      <c r="B38" s="148"/>
      <c r="C38" s="147" t="s">
        <v>174</v>
      </c>
      <c r="D38" s="149"/>
      <c r="E38" s="149"/>
      <c r="F38" s="149"/>
      <c r="G38" s="149"/>
      <c r="H38" s="148"/>
      <c r="I38" s="147" t="s">
        <v>17</v>
      </c>
      <c r="J38" s="148"/>
      <c r="K38" s="147">
        <v>0</v>
      </c>
      <c r="L38" s="148"/>
      <c r="M38" s="147">
        <v>0</v>
      </c>
      <c r="N38" s="148"/>
      <c r="P38" s="147">
        <v>0</v>
      </c>
      <c r="Q38" s="148"/>
      <c r="R38" s="147">
        <v>0</v>
      </c>
      <c r="S38" s="148"/>
      <c r="T38" s="147">
        <v>0</v>
      </c>
      <c r="U38" s="149"/>
      <c r="V38" s="148"/>
      <c r="W38" s="195">
        <v>1</v>
      </c>
      <c r="X38" s="124">
        <v>0</v>
      </c>
      <c r="Y38" s="124">
        <v>1</v>
      </c>
    </row>
    <row r="39" spans="1:25" ht="18" customHeight="1" x14ac:dyDescent="0.25">
      <c r="A39" s="147" t="s">
        <v>175</v>
      </c>
      <c r="B39" s="150"/>
      <c r="C39" s="147" t="s">
        <v>176</v>
      </c>
      <c r="D39" s="149"/>
      <c r="E39" s="149"/>
      <c r="F39" s="149"/>
      <c r="G39" s="149"/>
      <c r="H39" s="148"/>
      <c r="I39" s="147" t="s">
        <v>17</v>
      </c>
      <c r="J39" s="148"/>
      <c r="K39" s="147">
        <v>1</v>
      </c>
      <c r="L39" s="148"/>
      <c r="M39" s="147">
        <v>1</v>
      </c>
      <c r="N39" s="148"/>
      <c r="P39" s="147">
        <v>0</v>
      </c>
      <c r="Q39" s="148"/>
      <c r="R39" s="147">
        <v>0</v>
      </c>
      <c r="S39" s="148"/>
      <c r="T39" s="147">
        <v>1</v>
      </c>
      <c r="U39" s="149"/>
      <c r="V39" s="148"/>
      <c r="W39" s="195">
        <v>0</v>
      </c>
      <c r="X39" s="124">
        <v>0</v>
      </c>
      <c r="Y39" s="124">
        <v>3</v>
      </c>
    </row>
    <row r="40" spans="1:25" ht="18" customHeight="1" x14ac:dyDescent="0.25">
      <c r="A40" s="151"/>
      <c r="B40" s="152"/>
      <c r="C40" s="147" t="s">
        <v>177</v>
      </c>
      <c r="D40" s="149"/>
      <c r="E40" s="149"/>
      <c r="F40" s="149"/>
      <c r="G40" s="149"/>
      <c r="H40" s="148"/>
      <c r="I40" s="147" t="s">
        <v>18</v>
      </c>
      <c r="J40" s="148"/>
      <c r="K40" s="147">
        <v>0</v>
      </c>
      <c r="L40" s="148"/>
      <c r="M40" s="147">
        <v>1</v>
      </c>
      <c r="N40" s="148"/>
      <c r="P40" s="147">
        <v>0</v>
      </c>
      <c r="Q40" s="148"/>
      <c r="R40" s="147">
        <v>0</v>
      </c>
      <c r="S40" s="148"/>
      <c r="T40" s="147">
        <v>0</v>
      </c>
      <c r="U40" s="149"/>
      <c r="V40" s="148"/>
      <c r="W40" s="195">
        <v>0</v>
      </c>
      <c r="X40" s="124">
        <v>0</v>
      </c>
      <c r="Y40" s="124">
        <v>1</v>
      </c>
    </row>
    <row r="41" spans="1:25" ht="18" customHeight="1" x14ac:dyDescent="0.25">
      <c r="A41" s="147" t="s">
        <v>178</v>
      </c>
      <c r="B41" s="148"/>
      <c r="C41" s="147" t="s">
        <v>179</v>
      </c>
      <c r="D41" s="149"/>
      <c r="E41" s="149"/>
      <c r="F41" s="149"/>
      <c r="G41" s="149"/>
      <c r="H41" s="148"/>
      <c r="I41" s="147" t="s">
        <v>18</v>
      </c>
      <c r="J41" s="148"/>
      <c r="K41" s="147">
        <v>0</v>
      </c>
      <c r="L41" s="148"/>
      <c r="M41" s="147">
        <v>1</v>
      </c>
      <c r="N41" s="148"/>
      <c r="P41" s="147">
        <v>0</v>
      </c>
      <c r="Q41" s="148"/>
      <c r="R41" s="147">
        <v>0</v>
      </c>
      <c r="S41" s="148"/>
      <c r="T41" s="147">
        <v>0</v>
      </c>
      <c r="U41" s="149"/>
      <c r="V41" s="148"/>
      <c r="W41" s="195">
        <v>0</v>
      </c>
      <c r="X41" s="124">
        <v>0</v>
      </c>
      <c r="Y41" s="124">
        <v>1</v>
      </c>
    </row>
    <row r="42" spans="1:25" ht="18" customHeight="1" x14ac:dyDescent="0.25">
      <c r="A42" s="147" t="s">
        <v>180</v>
      </c>
      <c r="B42" s="148"/>
      <c r="C42" s="147" t="s">
        <v>181</v>
      </c>
      <c r="D42" s="149"/>
      <c r="E42" s="149"/>
      <c r="F42" s="149"/>
      <c r="G42" s="149"/>
      <c r="H42" s="148"/>
      <c r="I42" s="147" t="s">
        <v>18</v>
      </c>
      <c r="J42" s="148"/>
      <c r="K42" s="147">
        <v>0</v>
      </c>
      <c r="L42" s="148"/>
      <c r="M42" s="147">
        <v>0</v>
      </c>
      <c r="N42" s="148"/>
      <c r="P42" s="147">
        <v>0</v>
      </c>
      <c r="Q42" s="148"/>
      <c r="R42" s="147">
        <v>0</v>
      </c>
      <c r="S42" s="148"/>
      <c r="T42" s="147">
        <v>0</v>
      </c>
      <c r="U42" s="149"/>
      <c r="V42" s="148"/>
      <c r="W42" s="195">
        <v>1</v>
      </c>
      <c r="X42" s="124">
        <v>0</v>
      </c>
      <c r="Y42" s="124">
        <v>1</v>
      </c>
    </row>
    <row r="43" spans="1:25" ht="18" customHeight="1" x14ac:dyDescent="0.25">
      <c r="A43" s="147" t="s">
        <v>107</v>
      </c>
      <c r="B43" s="148"/>
      <c r="C43" s="147" t="s">
        <v>108</v>
      </c>
      <c r="D43" s="149"/>
      <c r="E43" s="149"/>
      <c r="F43" s="149"/>
      <c r="G43" s="149"/>
      <c r="H43" s="148"/>
      <c r="I43" s="147" t="s">
        <v>18</v>
      </c>
      <c r="J43" s="148"/>
      <c r="K43" s="147">
        <v>0</v>
      </c>
      <c r="L43" s="148"/>
      <c r="M43" s="147">
        <v>0</v>
      </c>
      <c r="N43" s="148"/>
      <c r="P43" s="147">
        <v>0</v>
      </c>
      <c r="Q43" s="148"/>
      <c r="R43" s="147">
        <v>1</v>
      </c>
      <c r="S43" s="148"/>
      <c r="T43" s="147">
        <v>0</v>
      </c>
      <c r="U43" s="149"/>
      <c r="V43" s="148"/>
      <c r="W43" s="195">
        <v>1</v>
      </c>
      <c r="X43" s="124">
        <v>0</v>
      </c>
      <c r="Y43" s="124">
        <v>2</v>
      </c>
    </row>
    <row r="44" spans="1:25" ht="18" customHeight="1" x14ac:dyDescent="0.25">
      <c r="A44" s="147" t="s">
        <v>39</v>
      </c>
      <c r="B44" s="148"/>
      <c r="C44" s="147" t="s">
        <v>40</v>
      </c>
      <c r="D44" s="149"/>
      <c r="E44" s="149"/>
      <c r="F44" s="149"/>
      <c r="G44" s="149"/>
      <c r="H44" s="148"/>
      <c r="I44" s="147" t="s">
        <v>18</v>
      </c>
      <c r="J44" s="148"/>
      <c r="K44" s="147">
        <v>1</v>
      </c>
      <c r="L44" s="148"/>
      <c r="M44" s="147">
        <v>0</v>
      </c>
      <c r="N44" s="148"/>
      <c r="P44" s="147">
        <v>0</v>
      </c>
      <c r="Q44" s="148"/>
      <c r="R44" s="147">
        <v>0</v>
      </c>
      <c r="S44" s="148"/>
      <c r="T44" s="147">
        <v>0</v>
      </c>
      <c r="U44" s="149"/>
      <c r="V44" s="148"/>
      <c r="W44" s="195">
        <v>0</v>
      </c>
      <c r="X44" s="124">
        <v>0</v>
      </c>
      <c r="Y44" s="124">
        <v>1</v>
      </c>
    </row>
    <row r="45" spans="1:25" ht="18" customHeight="1" x14ac:dyDescent="0.25">
      <c r="A45" s="147" t="s">
        <v>41</v>
      </c>
      <c r="B45" s="150"/>
      <c r="C45" s="147" t="s">
        <v>42</v>
      </c>
      <c r="D45" s="153"/>
      <c r="E45" s="153"/>
      <c r="F45" s="153"/>
      <c r="G45" s="153"/>
      <c r="H45" s="150"/>
      <c r="I45" s="147" t="s">
        <v>16</v>
      </c>
      <c r="J45" s="148"/>
      <c r="K45" s="147">
        <v>1</v>
      </c>
      <c r="L45" s="148"/>
      <c r="M45" s="147">
        <v>0</v>
      </c>
      <c r="N45" s="148"/>
      <c r="P45" s="147">
        <v>0</v>
      </c>
      <c r="Q45" s="148"/>
      <c r="R45" s="147">
        <v>0</v>
      </c>
      <c r="S45" s="148"/>
      <c r="T45" s="147">
        <v>0</v>
      </c>
      <c r="U45" s="149"/>
      <c r="V45" s="148"/>
      <c r="W45" s="195">
        <v>0</v>
      </c>
      <c r="X45" s="124">
        <v>0</v>
      </c>
      <c r="Y45" s="124">
        <v>1</v>
      </c>
    </row>
    <row r="46" spans="1:25" ht="18" customHeight="1" x14ac:dyDescent="0.25">
      <c r="A46" s="155"/>
      <c r="B46" s="156"/>
      <c r="C46" s="155"/>
      <c r="D46" s="157"/>
      <c r="E46" s="157"/>
      <c r="F46" s="157"/>
      <c r="G46" s="157"/>
      <c r="H46" s="156"/>
      <c r="I46" s="147" t="s">
        <v>17</v>
      </c>
      <c r="J46" s="148"/>
      <c r="K46" s="147">
        <v>2</v>
      </c>
      <c r="L46" s="148"/>
      <c r="M46" s="147">
        <v>2</v>
      </c>
      <c r="N46" s="148"/>
      <c r="P46" s="147">
        <v>0</v>
      </c>
      <c r="Q46" s="148"/>
      <c r="R46" s="147">
        <v>0</v>
      </c>
      <c r="S46" s="148"/>
      <c r="T46" s="147">
        <v>0</v>
      </c>
      <c r="U46" s="149"/>
      <c r="V46" s="148"/>
      <c r="W46" s="195">
        <v>1</v>
      </c>
      <c r="X46" s="124">
        <v>1</v>
      </c>
      <c r="Y46" s="124">
        <v>6</v>
      </c>
    </row>
    <row r="47" spans="1:25" ht="18" customHeight="1" x14ac:dyDescent="0.25">
      <c r="A47" s="151"/>
      <c r="B47" s="152"/>
      <c r="C47" s="151"/>
      <c r="D47" s="154"/>
      <c r="E47" s="154"/>
      <c r="F47" s="154"/>
      <c r="G47" s="154"/>
      <c r="H47" s="152"/>
      <c r="I47" s="147" t="s">
        <v>18</v>
      </c>
      <c r="J47" s="148"/>
      <c r="K47" s="147">
        <v>1</v>
      </c>
      <c r="L47" s="148"/>
      <c r="M47" s="147">
        <v>1</v>
      </c>
      <c r="N47" s="148"/>
      <c r="P47" s="147">
        <v>0</v>
      </c>
      <c r="Q47" s="148"/>
      <c r="R47" s="147">
        <v>0</v>
      </c>
      <c r="S47" s="148"/>
      <c r="T47" s="147">
        <v>0</v>
      </c>
      <c r="U47" s="149"/>
      <c r="V47" s="148"/>
      <c r="W47" s="195">
        <v>0</v>
      </c>
      <c r="X47" s="124">
        <v>0</v>
      </c>
      <c r="Y47" s="124">
        <v>2</v>
      </c>
    </row>
    <row r="48" spans="1:25" ht="18" customHeight="1" x14ac:dyDescent="0.25">
      <c r="A48" s="147" t="s">
        <v>43</v>
      </c>
      <c r="B48" s="148"/>
      <c r="C48" s="147" t="s">
        <v>44</v>
      </c>
      <c r="D48" s="149"/>
      <c r="E48" s="149"/>
      <c r="F48" s="149"/>
      <c r="G48" s="149"/>
      <c r="H48" s="148"/>
      <c r="I48" s="147" t="s">
        <v>16</v>
      </c>
      <c r="J48" s="148"/>
      <c r="K48" s="147">
        <v>1</v>
      </c>
      <c r="L48" s="148"/>
      <c r="M48" s="147">
        <v>1</v>
      </c>
      <c r="N48" s="148"/>
      <c r="P48" s="147">
        <v>0</v>
      </c>
      <c r="Q48" s="148"/>
      <c r="R48" s="147">
        <v>1</v>
      </c>
      <c r="S48" s="148"/>
      <c r="T48" s="147">
        <v>0</v>
      </c>
      <c r="U48" s="149"/>
      <c r="V48" s="148"/>
      <c r="W48" s="195">
        <v>0</v>
      </c>
      <c r="X48" s="124">
        <v>0</v>
      </c>
      <c r="Y48" s="124">
        <v>3</v>
      </c>
    </row>
    <row r="49" spans="1:25" ht="18" customHeight="1" x14ac:dyDescent="0.25">
      <c r="A49" s="147" t="s">
        <v>182</v>
      </c>
      <c r="B49" s="148"/>
      <c r="C49" s="147" t="s">
        <v>183</v>
      </c>
      <c r="D49" s="149"/>
      <c r="E49" s="149"/>
      <c r="F49" s="149"/>
      <c r="G49" s="149"/>
      <c r="H49" s="148"/>
      <c r="I49" s="147" t="s">
        <v>17</v>
      </c>
      <c r="J49" s="148"/>
      <c r="K49" s="147">
        <v>0</v>
      </c>
      <c r="L49" s="148"/>
      <c r="M49" s="147">
        <v>0</v>
      </c>
      <c r="N49" s="148"/>
      <c r="P49" s="147">
        <v>0</v>
      </c>
      <c r="Q49" s="148"/>
      <c r="R49" s="147">
        <v>1</v>
      </c>
      <c r="S49" s="148"/>
      <c r="T49" s="147">
        <v>0</v>
      </c>
      <c r="U49" s="149"/>
      <c r="V49" s="148"/>
      <c r="W49" s="195">
        <v>1</v>
      </c>
      <c r="X49" s="124">
        <v>0</v>
      </c>
      <c r="Y49" s="124">
        <v>2</v>
      </c>
    </row>
    <row r="50" spans="1:25" ht="18" customHeight="1" x14ac:dyDescent="0.25">
      <c r="A50" s="147" t="s">
        <v>109</v>
      </c>
      <c r="B50" s="148"/>
      <c r="C50" s="147" t="s">
        <v>110</v>
      </c>
      <c r="D50" s="149"/>
      <c r="E50" s="149"/>
      <c r="F50" s="149"/>
      <c r="G50" s="149"/>
      <c r="H50" s="148"/>
      <c r="I50" s="147" t="s">
        <v>17</v>
      </c>
      <c r="J50" s="148"/>
      <c r="K50" s="147">
        <v>0</v>
      </c>
      <c r="L50" s="148"/>
      <c r="M50" s="147">
        <v>0</v>
      </c>
      <c r="N50" s="148"/>
      <c r="P50" s="147">
        <v>0</v>
      </c>
      <c r="Q50" s="148"/>
      <c r="R50" s="147">
        <v>1</v>
      </c>
      <c r="S50" s="148"/>
      <c r="T50" s="147">
        <v>0</v>
      </c>
      <c r="U50" s="149"/>
      <c r="V50" s="148"/>
      <c r="W50" s="195">
        <v>0</v>
      </c>
      <c r="X50" s="124">
        <v>1</v>
      </c>
      <c r="Y50" s="124">
        <v>2</v>
      </c>
    </row>
    <row r="51" spans="1:25" ht="18" customHeight="1" x14ac:dyDescent="0.25">
      <c r="A51" s="147" t="s">
        <v>50</v>
      </c>
      <c r="B51" s="148"/>
      <c r="C51" s="147" t="s">
        <v>51</v>
      </c>
      <c r="D51" s="149"/>
      <c r="E51" s="149"/>
      <c r="F51" s="149"/>
      <c r="G51" s="149"/>
      <c r="H51" s="148"/>
      <c r="I51" s="147" t="s">
        <v>18</v>
      </c>
      <c r="J51" s="148"/>
      <c r="K51" s="147">
        <v>0</v>
      </c>
      <c r="L51" s="148"/>
      <c r="M51" s="147">
        <v>0</v>
      </c>
      <c r="N51" s="148"/>
      <c r="P51" s="147">
        <v>0</v>
      </c>
      <c r="Q51" s="148"/>
      <c r="R51" s="147">
        <v>1</v>
      </c>
      <c r="S51" s="148"/>
      <c r="T51" s="147">
        <v>0</v>
      </c>
      <c r="U51" s="149"/>
      <c r="V51" s="148"/>
      <c r="W51" s="195">
        <v>0</v>
      </c>
      <c r="X51" s="124">
        <v>0</v>
      </c>
      <c r="Y51" s="124">
        <v>1</v>
      </c>
    </row>
    <row r="52" spans="1:25" ht="18" customHeight="1" x14ac:dyDescent="0.25">
      <c r="A52" s="147" t="s">
        <v>184</v>
      </c>
      <c r="B52" s="148"/>
      <c r="C52" s="147" t="s">
        <v>185</v>
      </c>
      <c r="D52" s="149"/>
      <c r="E52" s="149"/>
      <c r="F52" s="149"/>
      <c r="G52" s="149"/>
      <c r="H52" s="148"/>
      <c r="I52" s="147" t="s">
        <v>18</v>
      </c>
      <c r="J52" s="148"/>
      <c r="K52" s="147">
        <v>0</v>
      </c>
      <c r="L52" s="148"/>
      <c r="M52" s="147">
        <v>1</v>
      </c>
      <c r="N52" s="148"/>
      <c r="P52" s="147">
        <v>0</v>
      </c>
      <c r="Q52" s="148"/>
      <c r="R52" s="147">
        <v>0</v>
      </c>
      <c r="S52" s="148"/>
      <c r="T52" s="147">
        <v>0</v>
      </c>
      <c r="U52" s="149"/>
      <c r="V52" s="148"/>
      <c r="W52" s="195">
        <v>0</v>
      </c>
      <c r="X52" s="124">
        <v>1</v>
      </c>
      <c r="Y52" s="124">
        <v>2</v>
      </c>
    </row>
    <row r="53" spans="1:25" ht="18" customHeight="1" x14ac:dyDescent="0.25">
      <c r="A53" s="147" t="s">
        <v>54</v>
      </c>
      <c r="B53" s="150"/>
      <c r="C53" s="147" t="s">
        <v>186</v>
      </c>
      <c r="D53" s="149"/>
      <c r="E53" s="149"/>
      <c r="F53" s="149"/>
      <c r="G53" s="149"/>
      <c r="H53" s="148"/>
      <c r="I53" s="147" t="s">
        <v>18</v>
      </c>
      <c r="J53" s="148"/>
      <c r="K53" s="147">
        <v>0</v>
      </c>
      <c r="L53" s="148"/>
      <c r="M53" s="147">
        <v>0</v>
      </c>
      <c r="N53" s="148"/>
      <c r="P53" s="147">
        <v>0</v>
      </c>
      <c r="Q53" s="148"/>
      <c r="R53" s="147">
        <v>0</v>
      </c>
      <c r="S53" s="148"/>
      <c r="T53" s="147">
        <v>1</v>
      </c>
      <c r="U53" s="149"/>
      <c r="V53" s="148"/>
      <c r="W53" s="195">
        <v>0</v>
      </c>
      <c r="X53" s="124">
        <v>1</v>
      </c>
      <c r="Y53" s="124">
        <v>2</v>
      </c>
    </row>
    <row r="54" spans="1:25" ht="18" customHeight="1" x14ac:dyDescent="0.25">
      <c r="A54" s="151"/>
      <c r="B54" s="152"/>
      <c r="C54" s="147" t="s">
        <v>143</v>
      </c>
      <c r="D54" s="149"/>
      <c r="E54" s="149"/>
      <c r="F54" s="149"/>
      <c r="G54" s="149"/>
      <c r="H54" s="148"/>
      <c r="I54" s="147" t="s">
        <v>18</v>
      </c>
      <c r="J54" s="148"/>
      <c r="K54" s="147">
        <v>0</v>
      </c>
      <c r="L54" s="148"/>
      <c r="M54" s="147">
        <v>0</v>
      </c>
      <c r="N54" s="148"/>
      <c r="P54" s="147">
        <v>1</v>
      </c>
      <c r="Q54" s="148"/>
      <c r="R54" s="147">
        <v>0</v>
      </c>
      <c r="S54" s="148"/>
      <c r="T54" s="147">
        <v>0</v>
      </c>
      <c r="U54" s="149"/>
      <c r="V54" s="148"/>
      <c r="W54" s="195">
        <v>1</v>
      </c>
      <c r="X54" s="124">
        <v>0</v>
      </c>
      <c r="Y54" s="124">
        <v>2</v>
      </c>
    </row>
    <row r="55" spans="1:25" ht="18" customHeight="1" x14ac:dyDescent="0.25">
      <c r="A55" s="147" t="s">
        <v>56</v>
      </c>
      <c r="B55" s="150"/>
      <c r="C55" s="147" t="s">
        <v>187</v>
      </c>
      <c r="D55" s="149"/>
      <c r="E55" s="149"/>
      <c r="F55" s="149"/>
      <c r="G55" s="149"/>
      <c r="H55" s="148"/>
      <c r="I55" s="147" t="s">
        <v>18</v>
      </c>
      <c r="J55" s="148"/>
      <c r="K55" s="147">
        <v>0</v>
      </c>
      <c r="L55" s="148"/>
      <c r="M55" s="147">
        <v>0</v>
      </c>
      <c r="N55" s="148"/>
      <c r="P55" s="147">
        <v>0</v>
      </c>
      <c r="Q55" s="148"/>
      <c r="R55" s="147">
        <v>0</v>
      </c>
      <c r="S55" s="148"/>
      <c r="T55" s="147">
        <v>1</v>
      </c>
      <c r="U55" s="149"/>
      <c r="V55" s="148"/>
      <c r="W55" s="195">
        <v>0</v>
      </c>
      <c r="X55" s="124">
        <v>1</v>
      </c>
      <c r="Y55" s="124">
        <v>2</v>
      </c>
    </row>
    <row r="56" spans="1:25" ht="18" customHeight="1" x14ac:dyDescent="0.25">
      <c r="A56" s="151"/>
      <c r="B56" s="152"/>
      <c r="C56" s="147" t="s">
        <v>188</v>
      </c>
      <c r="D56" s="149"/>
      <c r="E56" s="149"/>
      <c r="F56" s="149"/>
      <c r="G56" s="149"/>
      <c r="H56" s="148"/>
      <c r="I56" s="147" t="s">
        <v>18</v>
      </c>
      <c r="J56" s="148"/>
      <c r="K56" s="147">
        <v>0</v>
      </c>
      <c r="L56" s="148"/>
      <c r="M56" s="147">
        <v>0</v>
      </c>
      <c r="N56" s="148"/>
      <c r="P56" s="147">
        <v>1</v>
      </c>
      <c r="Q56" s="148"/>
      <c r="R56" s="147">
        <v>0</v>
      </c>
      <c r="S56" s="148"/>
      <c r="T56" s="147">
        <v>0</v>
      </c>
      <c r="U56" s="149"/>
      <c r="V56" s="148"/>
      <c r="W56" s="195">
        <v>0</v>
      </c>
      <c r="X56" s="124">
        <v>1</v>
      </c>
      <c r="Y56" s="124">
        <v>2</v>
      </c>
    </row>
    <row r="57" spans="1:25" ht="18" customHeight="1" x14ac:dyDescent="0.25">
      <c r="A57" s="147" t="s">
        <v>189</v>
      </c>
      <c r="B57" s="148"/>
      <c r="C57" s="147" t="s">
        <v>190</v>
      </c>
      <c r="D57" s="149"/>
      <c r="E57" s="149"/>
      <c r="F57" s="149"/>
      <c r="G57" s="149"/>
      <c r="H57" s="148"/>
      <c r="I57" s="147" t="s">
        <v>17</v>
      </c>
      <c r="J57" s="148"/>
      <c r="K57" s="147">
        <v>0</v>
      </c>
      <c r="L57" s="148"/>
      <c r="M57" s="147">
        <v>0</v>
      </c>
      <c r="N57" s="148"/>
      <c r="P57" s="147">
        <v>0</v>
      </c>
      <c r="Q57" s="148"/>
      <c r="R57" s="147">
        <v>0</v>
      </c>
      <c r="S57" s="148"/>
      <c r="T57" s="147">
        <v>0</v>
      </c>
      <c r="U57" s="149"/>
      <c r="V57" s="148"/>
      <c r="W57" s="195">
        <v>1</v>
      </c>
      <c r="X57" s="124">
        <v>1</v>
      </c>
      <c r="Y57" s="124">
        <v>2</v>
      </c>
    </row>
    <row r="58" spans="1:25" ht="18" customHeight="1" x14ac:dyDescent="0.25">
      <c r="A58" s="147" t="s">
        <v>64</v>
      </c>
      <c r="B58" s="148"/>
      <c r="C58" s="147" t="s">
        <v>65</v>
      </c>
      <c r="D58" s="149"/>
      <c r="E58" s="149"/>
      <c r="F58" s="149"/>
      <c r="G58" s="149"/>
      <c r="H58" s="148"/>
      <c r="I58" s="147" t="s">
        <v>17</v>
      </c>
      <c r="J58" s="148"/>
      <c r="K58" s="147">
        <v>0</v>
      </c>
      <c r="L58" s="148"/>
      <c r="M58" s="147">
        <v>0</v>
      </c>
      <c r="N58" s="148"/>
      <c r="P58" s="147">
        <v>0</v>
      </c>
      <c r="Q58" s="148"/>
      <c r="R58" s="147">
        <v>1</v>
      </c>
      <c r="S58" s="148"/>
      <c r="T58" s="147">
        <v>0</v>
      </c>
      <c r="U58" s="149"/>
      <c r="V58" s="148"/>
      <c r="W58" s="195">
        <v>0</v>
      </c>
      <c r="X58" s="124">
        <v>0</v>
      </c>
      <c r="Y58" s="124">
        <v>1</v>
      </c>
    </row>
    <row r="59" spans="1:25" ht="18" customHeight="1" x14ac:dyDescent="0.25">
      <c r="A59" s="147" t="s">
        <v>191</v>
      </c>
      <c r="B59" s="148"/>
      <c r="C59" s="147" t="s">
        <v>192</v>
      </c>
      <c r="D59" s="149"/>
      <c r="E59" s="149"/>
      <c r="F59" s="149"/>
      <c r="G59" s="149"/>
      <c r="H59" s="148"/>
      <c r="I59" s="147" t="s">
        <v>16</v>
      </c>
      <c r="J59" s="148"/>
      <c r="K59" s="147">
        <v>2</v>
      </c>
      <c r="L59" s="148"/>
      <c r="M59" s="147">
        <v>0</v>
      </c>
      <c r="N59" s="148"/>
      <c r="P59" s="147">
        <v>0</v>
      </c>
      <c r="Q59" s="148"/>
      <c r="R59" s="147">
        <v>0</v>
      </c>
      <c r="S59" s="148"/>
      <c r="T59" s="147">
        <v>0</v>
      </c>
      <c r="U59" s="149"/>
      <c r="V59" s="148"/>
      <c r="W59" s="195">
        <v>0</v>
      </c>
      <c r="X59" s="124">
        <v>0</v>
      </c>
      <c r="Y59" s="124">
        <v>2</v>
      </c>
    </row>
    <row r="60" spans="1:25" ht="18" customHeight="1" x14ac:dyDescent="0.25">
      <c r="A60" s="147" t="s">
        <v>66</v>
      </c>
      <c r="B60" s="148"/>
      <c r="C60" s="147" t="s">
        <v>67</v>
      </c>
      <c r="D60" s="149"/>
      <c r="E60" s="149"/>
      <c r="F60" s="149"/>
      <c r="G60" s="149"/>
      <c r="H60" s="148"/>
      <c r="I60" s="147" t="s">
        <v>16</v>
      </c>
      <c r="J60" s="148"/>
      <c r="K60" s="147">
        <v>1</v>
      </c>
      <c r="L60" s="148"/>
      <c r="M60" s="147">
        <v>0</v>
      </c>
      <c r="N60" s="148"/>
      <c r="P60" s="147">
        <v>0</v>
      </c>
      <c r="Q60" s="148"/>
      <c r="R60" s="147">
        <v>0</v>
      </c>
      <c r="S60" s="148"/>
      <c r="T60" s="147">
        <v>0</v>
      </c>
      <c r="U60" s="149"/>
      <c r="V60" s="148"/>
      <c r="W60" s="195">
        <v>0</v>
      </c>
      <c r="X60" s="124">
        <v>1</v>
      </c>
      <c r="Y60" s="124">
        <v>2</v>
      </c>
    </row>
    <row r="61" spans="1:25" ht="18" customHeight="1" x14ac:dyDescent="0.25">
      <c r="A61" s="147" t="s">
        <v>97</v>
      </c>
      <c r="B61" s="148"/>
      <c r="C61" s="147" t="s">
        <v>98</v>
      </c>
      <c r="D61" s="149"/>
      <c r="E61" s="149"/>
      <c r="F61" s="149"/>
      <c r="G61" s="149"/>
      <c r="H61" s="148"/>
      <c r="I61" s="147" t="s">
        <v>18</v>
      </c>
      <c r="J61" s="148"/>
      <c r="K61" s="147">
        <v>0</v>
      </c>
      <c r="L61" s="148"/>
      <c r="M61" s="147">
        <v>0</v>
      </c>
      <c r="N61" s="148"/>
      <c r="P61" s="147">
        <v>1</v>
      </c>
      <c r="Q61" s="148"/>
      <c r="R61" s="147">
        <v>0</v>
      </c>
      <c r="S61" s="148"/>
      <c r="T61" s="147">
        <v>0</v>
      </c>
      <c r="U61" s="149"/>
      <c r="V61" s="148"/>
      <c r="W61" s="195">
        <v>1</v>
      </c>
      <c r="X61" s="124">
        <v>0</v>
      </c>
      <c r="Y61" s="124">
        <v>2</v>
      </c>
    </row>
    <row r="62" spans="1:25" ht="18" customHeight="1" x14ac:dyDescent="0.25">
      <c r="A62" s="147" t="s">
        <v>68</v>
      </c>
      <c r="B62" s="148"/>
      <c r="C62" s="147" t="s">
        <v>193</v>
      </c>
      <c r="D62" s="149"/>
      <c r="E62" s="149"/>
      <c r="F62" s="149"/>
      <c r="G62" s="149"/>
      <c r="H62" s="148"/>
      <c r="I62" s="147" t="s">
        <v>17</v>
      </c>
      <c r="J62" s="148"/>
      <c r="K62" s="147">
        <v>0</v>
      </c>
      <c r="L62" s="148"/>
      <c r="M62" s="147">
        <v>0</v>
      </c>
      <c r="N62" s="148"/>
      <c r="P62" s="147">
        <v>0</v>
      </c>
      <c r="Q62" s="148"/>
      <c r="R62" s="147">
        <v>1</v>
      </c>
      <c r="S62" s="148"/>
      <c r="T62" s="147">
        <v>0</v>
      </c>
      <c r="U62" s="149"/>
      <c r="V62" s="148"/>
      <c r="W62" s="195">
        <v>1</v>
      </c>
      <c r="X62" s="124">
        <v>0</v>
      </c>
      <c r="Y62" s="124">
        <v>2</v>
      </c>
    </row>
    <row r="63" spans="1:25" ht="18" customHeight="1" x14ac:dyDescent="0.25">
      <c r="A63" s="147" t="s">
        <v>70</v>
      </c>
      <c r="B63" s="150"/>
      <c r="C63" s="147" t="s">
        <v>71</v>
      </c>
      <c r="D63" s="153"/>
      <c r="E63" s="153"/>
      <c r="F63" s="153"/>
      <c r="G63" s="153"/>
      <c r="H63" s="150"/>
      <c r="I63" s="147" t="s">
        <v>17</v>
      </c>
      <c r="J63" s="148"/>
      <c r="K63" s="147">
        <v>0</v>
      </c>
      <c r="L63" s="148"/>
      <c r="M63" s="147">
        <v>1</v>
      </c>
      <c r="N63" s="148"/>
      <c r="P63" s="147">
        <v>0</v>
      </c>
      <c r="Q63" s="148"/>
      <c r="R63" s="147">
        <v>0</v>
      </c>
      <c r="S63" s="148"/>
      <c r="T63" s="147">
        <v>0</v>
      </c>
      <c r="U63" s="149"/>
      <c r="V63" s="148"/>
      <c r="W63" s="195">
        <v>0</v>
      </c>
      <c r="X63" s="124">
        <v>0</v>
      </c>
      <c r="Y63" s="124">
        <v>1</v>
      </c>
    </row>
    <row r="64" spans="1:25" ht="18" customHeight="1" x14ac:dyDescent="0.25">
      <c r="A64" s="155"/>
      <c r="B64" s="156"/>
      <c r="C64" s="151"/>
      <c r="D64" s="154"/>
      <c r="E64" s="154"/>
      <c r="F64" s="154"/>
      <c r="G64" s="154"/>
      <c r="H64" s="152"/>
      <c r="I64" s="147" t="s">
        <v>18</v>
      </c>
      <c r="J64" s="148"/>
      <c r="K64" s="147">
        <v>1</v>
      </c>
      <c r="L64" s="148"/>
      <c r="M64" s="147">
        <v>0</v>
      </c>
      <c r="N64" s="148"/>
      <c r="P64" s="147">
        <v>0</v>
      </c>
      <c r="Q64" s="148"/>
      <c r="R64" s="147">
        <v>0</v>
      </c>
      <c r="S64" s="148"/>
      <c r="T64" s="147">
        <v>0</v>
      </c>
      <c r="U64" s="149"/>
      <c r="V64" s="148"/>
      <c r="W64" s="195">
        <v>0</v>
      </c>
      <c r="X64" s="124">
        <v>0</v>
      </c>
      <c r="Y64" s="124">
        <v>1</v>
      </c>
    </row>
    <row r="65" spans="1:25" ht="18" customHeight="1" x14ac:dyDescent="0.25">
      <c r="A65" s="151"/>
      <c r="B65" s="152"/>
      <c r="C65" s="147" t="s">
        <v>194</v>
      </c>
      <c r="D65" s="149"/>
      <c r="E65" s="149"/>
      <c r="F65" s="149"/>
      <c r="G65" s="149"/>
      <c r="H65" s="148"/>
      <c r="I65" s="147" t="s">
        <v>18</v>
      </c>
      <c r="J65" s="148"/>
      <c r="K65" s="147">
        <v>0</v>
      </c>
      <c r="L65" s="148"/>
      <c r="M65" s="147">
        <v>0</v>
      </c>
      <c r="N65" s="148"/>
      <c r="P65" s="147">
        <v>0</v>
      </c>
      <c r="Q65" s="148"/>
      <c r="R65" s="147">
        <v>0</v>
      </c>
      <c r="S65" s="148"/>
      <c r="T65" s="147">
        <v>0</v>
      </c>
      <c r="U65" s="149"/>
      <c r="V65" s="148"/>
      <c r="W65" s="195">
        <v>1</v>
      </c>
      <c r="X65" s="124">
        <v>0</v>
      </c>
      <c r="Y65" s="124">
        <v>1</v>
      </c>
    </row>
    <row r="66" spans="1:25" ht="18" customHeight="1" x14ac:dyDescent="0.25">
      <c r="A66" s="147" t="s">
        <v>147</v>
      </c>
      <c r="B66" s="148"/>
      <c r="C66" s="147" t="s">
        <v>148</v>
      </c>
      <c r="D66" s="149"/>
      <c r="E66" s="149"/>
      <c r="F66" s="149"/>
      <c r="G66" s="149"/>
      <c r="H66" s="148"/>
      <c r="I66" s="147" t="s">
        <v>18</v>
      </c>
      <c r="J66" s="148"/>
      <c r="K66" s="147">
        <v>0</v>
      </c>
      <c r="L66" s="148"/>
      <c r="M66" s="147">
        <v>0</v>
      </c>
      <c r="N66" s="148"/>
      <c r="P66" s="147">
        <v>1</v>
      </c>
      <c r="Q66" s="148"/>
      <c r="R66" s="147">
        <v>0</v>
      </c>
      <c r="S66" s="148"/>
      <c r="T66" s="147">
        <v>0</v>
      </c>
      <c r="U66" s="149"/>
      <c r="V66" s="148"/>
      <c r="W66" s="195">
        <v>0</v>
      </c>
      <c r="X66" s="124">
        <v>0</v>
      </c>
      <c r="Y66" s="124">
        <v>1</v>
      </c>
    </row>
    <row r="67" spans="1:25" ht="18" customHeight="1" x14ac:dyDescent="0.25">
      <c r="A67" s="147" t="s">
        <v>195</v>
      </c>
      <c r="B67" s="148"/>
      <c r="C67" s="147" t="s">
        <v>196</v>
      </c>
      <c r="D67" s="149"/>
      <c r="E67" s="149"/>
      <c r="F67" s="149"/>
      <c r="G67" s="149"/>
      <c r="H67" s="148"/>
      <c r="I67" s="147" t="s">
        <v>17</v>
      </c>
      <c r="J67" s="148"/>
      <c r="K67" s="147">
        <v>0</v>
      </c>
      <c r="L67" s="148"/>
      <c r="M67" s="147">
        <v>0</v>
      </c>
      <c r="N67" s="148"/>
      <c r="P67" s="147">
        <v>0</v>
      </c>
      <c r="Q67" s="148"/>
      <c r="R67" s="147">
        <v>1</v>
      </c>
      <c r="S67" s="148"/>
      <c r="T67" s="147">
        <v>0</v>
      </c>
      <c r="U67" s="149"/>
      <c r="V67" s="148"/>
      <c r="W67" s="195">
        <v>0</v>
      </c>
      <c r="X67" s="124">
        <v>0</v>
      </c>
      <c r="Y67" s="124">
        <v>1</v>
      </c>
    </row>
    <row r="68" spans="1:25" ht="18" customHeight="1" x14ac:dyDescent="0.25">
      <c r="A68" s="147" t="s">
        <v>99</v>
      </c>
      <c r="B68" s="150"/>
      <c r="C68" s="147" t="s">
        <v>100</v>
      </c>
      <c r="D68" s="153"/>
      <c r="E68" s="153"/>
      <c r="F68" s="153"/>
      <c r="G68" s="153"/>
      <c r="H68" s="150"/>
      <c r="I68" s="147" t="s">
        <v>17</v>
      </c>
      <c r="J68" s="148"/>
      <c r="K68" s="147">
        <v>0</v>
      </c>
      <c r="L68" s="148"/>
      <c r="M68" s="147">
        <v>0</v>
      </c>
      <c r="N68" s="148"/>
      <c r="P68" s="147">
        <v>0</v>
      </c>
      <c r="Q68" s="148"/>
      <c r="R68" s="147">
        <v>1</v>
      </c>
      <c r="S68" s="148"/>
      <c r="T68" s="147">
        <v>0</v>
      </c>
      <c r="U68" s="149"/>
      <c r="V68" s="148"/>
      <c r="W68" s="195">
        <v>0</v>
      </c>
      <c r="X68" s="124">
        <v>0</v>
      </c>
      <c r="Y68" s="124">
        <v>1</v>
      </c>
    </row>
    <row r="69" spans="1:25" ht="18" customHeight="1" x14ac:dyDescent="0.25">
      <c r="A69" s="151"/>
      <c r="B69" s="152"/>
      <c r="C69" s="151"/>
      <c r="D69" s="154"/>
      <c r="E69" s="154"/>
      <c r="F69" s="154"/>
      <c r="G69" s="154"/>
      <c r="H69" s="152"/>
      <c r="I69" s="147" t="s">
        <v>18</v>
      </c>
      <c r="J69" s="148"/>
      <c r="K69" s="147">
        <v>0</v>
      </c>
      <c r="L69" s="148"/>
      <c r="M69" s="147">
        <v>0</v>
      </c>
      <c r="N69" s="148"/>
      <c r="P69" s="147">
        <v>0</v>
      </c>
      <c r="Q69" s="148"/>
      <c r="R69" s="147">
        <v>1</v>
      </c>
      <c r="S69" s="148"/>
      <c r="T69" s="147">
        <v>0</v>
      </c>
      <c r="U69" s="149"/>
      <c r="V69" s="148"/>
      <c r="W69" s="195">
        <v>0</v>
      </c>
      <c r="X69" s="124">
        <v>0</v>
      </c>
      <c r="Y69" s="124">
        <v>1</v>
      </c>
    </row>
    <row r="70" spans="1:25" ht="18" customHeight="1" x14ac:dyDescent="0.25">
      <c r="A70" s="147" t="s">
        <v>197</v>
      </c>
      <c r="B70" s="148"/>
      <c r="C70" s="147" t="s">
        <v>198</v>
      </c>
      <c r="D70" s="149"/>
      <c r="E70" s="149"/>
      <c r="F70" s="149"/>
      <c r="G70" s="149"/>
      <c r="H70" s="148"/>
      <c r="I70" s="147" t="s">
        <v>18</v>
      </c>
      <c r="J70" s="148"/>
      <c r="K70" s="147">
        <v>0</v>
      </c>
      <c r="L70" s="148"/>
      <c r="M70" s="147">
        <v>0</v>
      </c>
      <c r="N70" s="148"/>
      <c r="P70" s="147">
        <v>0</v>
      </c>
      <c r="Q70" s="148"/>
      <c r="R70" s="147">
        <v>0</v>
      </c>
      <c r="S70" s="148"/>
      <c r="T70" s="147">
        <v>0</v>
      </c>
      <c r="U70" s="149"/>
      <c r="V70" s="148"/>
      <c r="W70" s="195">
        <v>1</v>
      </c>
      <c r="X70" s="124">
        <v>0</v>
      </c>
      <c r="Y70" s="124">
        <v>1</v>
      </c>
    </row>
    <row r="71" spans="1:25" ht="18" customHeight="1" x14ac:dyDescent="0.25">
      <c r="A71" s="147" t="s">
        <v>199</v>
      </c>
      <c r="B71" s="148"/>
      <c r="C71" s="147" t="s">
        <v>200</v>
      </c>
      <c r="D71" s="149"/>
      <c r="E71" s="149"/>
      <c r="F71" s="149"/>
      <c r="G71" s="149"/>
      <c r="H71" s="148"/>
      <c r="I71" s="147" t="s">
        <v>17</v>
      </c>
      <c r="J71" s="148"/>
      <c r="K71" s="147">
        <v>0</v>
      </c>
      <c r="L71" s="148"/>
      <c r="M71" s="147">
        <v>0</v>
      </c>
      <c r="N71" s="148"/>
      <c r="P71" s="147">
        <v>0</v>
      </c>
      <c r="Q71" s="148"/>
      <c r="R71" s="147">
        <v>0</v>
      </c>
      <c r="S71" s="148"/>
      <c r="T71" s="147">
        <v>0</v>
      </c>
      <c r="U71" s="149"/>
      <c r="V71" s="148"/>
      <c r="W71" s="195">
        <v>1</v>
      </c>
      <c r="X71" s="124">
        <v>0</v>
      </c>
      <c r="Y71" s="124">
        <v>1</v>
      </c>
    </row>
  </sheetData>
  <mergeCells count="425"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R68:S68"/>
    <mergeCell ref="T68:V68"/>
    <mergeCell ref="I69:J69"/>
    <mergeCell ref="K69:L69"/>
    <mergeCell ref="M69:N69"/>
    <mergeCell ref="P69:Q69"/>
    <mergeCell ref="R69:S69"/>
    <mergeCell ref="T69:V69"/>
    <mergeCell ref="A68:B69"/>
    <mergeCell ref="C68:H69"/>
    <mergeCell ref="I68:J68"/>
    <mergeCell ref="K68:L68"/>
    <mergeCell ref="M68:N68"/>
    <mergeCell ref="P68:Q68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P65:Q65"/>
    <mergeCell ref="R65:S65"/>
    <mergeCell ref="T65:V65"/>
    <mergeCell ref="A66:B66"/>
    <mergeCell ref="C66:H66"/>
    <mergeCell ref="I66:J66"/>
    <mergeCell ref="K66:L66"/>
    <mergeCell ref="M66:N66"/>
    <mergeCell ref="P66:Q66"/>
    <mergeCell ref="R66:S66"/>
    <mergeCell ref="R63:S63"/>
    <mergeCell ref="T63:V63"/>
    <mergeCell ref="I64:J64"/>
    <mergeCell ref="K64:L64"/>
    <mergeCell ref="M64:N64"/>
    <mergeCell ref="P64:Q64"/>
    <mergeCell ref="R64:S64"/>
    <mergeCell ref="T64:V64"/>
    <mergeCell ref="A63:B65"/>
    <mergeCell ref="C63:H64"/>
    <mergeCell ref="I63:J63"/>
    <mergeCell ref="K63:L63"/>
    <mergeCell ref="M63:N63"/>
    <mergeCell ref="P63:Q63"/>
    <mergeCell ref="C65:H65"/>
    <mergeCell ref="I65:J65"/>
    <mergeCell ref="K65:L65"/>
    <mergeCell ref="M65:N65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5:S55"/>
    <mergeCell ref="T55:V55"/>
    <mergeCell ref="C56:H56"/>
    <mergeCell ref="I56:J56"/>
    <mergeCell ref="K56:L56"/>
    <mergeCell ref="M56:N56"/>
    <mergeCell ref="P56:Q56"/>
    <mergeCell ref="R56:S56"/>
    <mergeCell ref="T56:V56"/>
    <mergeCell ref="A55:B56"/>
    <mergeCell ref="C55:H55"/>
    <mergeCell ref="I55:J55"/>
    <mergeCell ref="K55:L55"/>
    <mergeCell ref="M55:N55"/>
    <mergeCell ref="P55:Q55"/>
    <mergeCell ref="R53:S53"/>
    <mergeCell ref="T53:V53"/>
    <mergeCell ref="C54:H54"/>
    <mergeCell ref="I54:J54"/>
    <mergeCell ref="K54:L54"/>
    <mergeCell ref="M54:N54"/>
    <mergeCell ref="P54:Q54"/>
    <mergeCell ref="R54:S54"/>
    <mergeCell ref="T54:V54"/>
    <mergeCell ref="A53:B54"/>
    <mergeCell ref="C53:H53"/>
    <mergeCell ref="I53:J53"/>
    <mergeCell ref="K53:L53"/>
    <mergeCell ref="M53:N53"/>
    <mergeCell ref="P53:Q53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R45:S45"/>
    <mergeCell ref="T45:V45"/>
    <mergeCell ref="I46:J46"/>
    <mergeCell ref="K46:L46"/>
    <mergeCell ref="M46:N46"/>
    <mergeCell ref="P46:Q46"/>
    <mergeCell ref="R46:S46"/>
    <mergeCell ref="T46:V46"/>
    <mergeCell ref="A45:B47"/>
    <mergeCell ref="C45:H47"/>
    <mergeCell ref="I45:J45"/>
    <mergeCell ref="K45:L45"/>
    <mergeCell ref="M45:N45"/>
    <mergeCell ref="P45:Q45"/>
    <mergeCell ref="I47:J47"/>
    <mergeCell ref="K47:L47"/>
    <mergeCell ref="M47:N47"/>
    <mergeCell ref="P47:Q47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C40:H40"/>
    <mergeCell ref="I40:J40"/>
    <mergeCell ref="K40:L40"/>
    <mergeCell ref="M40:N40"/>
    <mergeCell ref="P40:Q40"/>
    <mergeCell ref="R40:S40"/>
    <mergeCell ref="T40:V40"/>
    <mergeCell ref="A39:B40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A33:B34"/>
    <mergeCell ref="C33:H33"/>
    <mergeCell ref="I33:J33"/>
    <mergeCell ref="K33:L33"/>
    <mergeCell ref="M33:N33"/>
    <mergeCell ref="P33:Q33"/>
    <mergeCell ref="R31:V31"/>
    <mergeCell ref="W31:X31"/>
    <mergeCell ref="Y31:Y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8" ht="18" customHeight="1" x14ac:dyDescent="0.25">
      <c r="A6" s="133" t="s">
        <v>164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30"/>
      <c r="N11" s="129"/>
      <c r="O11" s="125" t="s">
        <v>8</v>
      </c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30"/>
      <c r="N12" s="129"/>
      <c r="O12" s="125" t="s">
        <v>10</v>
      </c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/>
      <c r="G13" s="3"/>
      <c r="H13" s="136"/>
      <c r="I13" s="129"/>
      <c r="J13" s="136"/>
      <c r="K13" s="129"/>
      <c r="L13" s="136"/>
      <c r="M13" s="130"/>
      <c r="N13" s="129"/>
      <c r="O13" s="136"/>
      <c r="P13" s="129"/>
      <c r="Q13" s="3"/>
      <c r="R13" s="3"/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30"/>
      <c r="N14" s="129"/>
      <c r="O14" s="136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30"/>
      <c r="N16" s="129"/>
      <c r="O16" s="125" t="s">
        <v>8</v>
      </c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30"/>
      <c r="N17" s="129"/>
      <c r="O17" s="125" t="s">
        <v>10</v>
      </c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/>
      <c r="G18" s="4"/>
      <c r="H18" s="139"/>
      <c r="I18" s="129"/>
      <c r="J18" s="139"/>
      <c r="K18" s="129"/>
      <c r="L18" s="139"/>
      <c r="M18" s="130"/>
      <c r="N18" s="129"/>
      <c r="O18" s="139"/>
      <c r="P18" s="129"/>
      <c r="Q18" s="4"/>
      <c r="R18" s="4"/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30"/>
      <c r="N19" s="129"/>
      <c r="O19" s="136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30"/>
      <c r="N20" s="129"/>
      <c r="O20" s="136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/>
      <c r="G21" s="3"/>
      <c r="H21" s="136"/>
      <c r="I21" s="129"/>
      <c r="J21" s="136"/>
      <c r="K21" s="129"/>
      <c r="L21" s="136"/>
      <c r="M21" s="130"/>
      <c r="N21" s="129"/>
      <c r="O21" s="136"/>
      <c r="P21" s="129"/>
      <c r="Q21" s="3"/>
      <c r="R21" s="3"/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30"/>
      <c r="N22" s="129"/>
      <c r="O22" s="136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30"/>
      <c r="N23" s="129"/>
      <c r="O23" s="139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30"/>
      <c r="N24" s="129"/>
      <c r="O24" s="136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30"/>
      <c r="N25" s="129"/>
      <c r="O25" s="136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30"/>
      <c r="N26" s="129"/>
      <c r="O26" s="136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30"/>
      <c r="N27" s="129"/>
      <c r="O27" s="136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8" ht="18" customHeight="1" x14ac:dyDescent="0.25"/>
    <row r="31" spans="1:18" ht="36" customHeight="1" x14ac:dyDescent="0.25">
      <c r="A31" s="125" t="s">
        <v>21</v>
      </c>
      <c r="B31" s="129"/>
      <c r="C31" s="125" t="s">
        <v>22</v>
      </c>
      <c r="D31" s="130"/>
      <c r="E31" s="130"/>
      <c r="F31" s="130"/>
      <c r="G31" s="130"/>
      <c r="H31" s="129"/>
      <c r="I31" s="125" t="s">
        <v>23</v>
      </c>
      <c r="J31" s="129"/>
      <c r="K31" s="125" t="s">
        <v>9</v>
      </c>
      <c r="L31" s="129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8" ht="18" customHeight="1" x14ac:dyDescent="0.25">
      <c r="A6" s="133" t="s">
        <v>165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30"/>
      <c r="N11" s="129"/>
      <c r="O11" s="125" t="s">
        <v>8</v>
      </c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30"/>
      <c r="N12" s="129"/>
      <c r="O12" s="125" t="s">
        <v>10</v>
      </c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/>
      <c r="G13" s="3"/>
      <c r="H13" s="136"/>
      <c r="I13" s="129"/>
      <c r="J13" s="136"/>
      <c r="K13" s="129"/>
      <c r="L13" s="136"/>
      <c r="M13" s="130"/>
      <c r="N13" s="129"/>
      <c r="O13" s="136"/>
      <c r="P13" s="129"/>
      <c r="Q13" s="3"/>
      <c r="R13" s="3"/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30"/>
      <c r="N14" s="129"/>
      <c r="O14" s="136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30"/>
      <c r="N16" s="129"/>
      <c r="O16" s="125" t="s">
        <v>8</v>
      </c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30"/>
      <c r="N17" s="129"/>
      <c r="O17" s="125" t="s">
        <v>10</v>
      </c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/>
      <c r="G18" s="4"/>
      <c r="H18" s="139"/>
      <c r="I18" s="129"/>
      <c r="J18" s="139"/>
      <c r="K18" s="129"/>
      <c r="L18" s="139"/>
      <c r="M18" s="130"/>
      <c r="N18" s="129"/>
      <c r="O18" s="139"/>
      <c r="P18" s="129"/>
      <c r="Q18" s="4"/>
      <c r="R18" s="4"/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30"/>
      <c r="N19" s="129"/>
      <c r="O19" s="136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30"/>
      <c r="N20" s="129"/>
      <c r="O20" s="136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/>
      <c r="G21" s="3"/>
      <c r="H21" s="136"/>
      <c r="I21" s="129"/>
      <c r="J21" s="136"/>
      <c r="K21" s="129"/>
      <c r="L21" s="136"/>
      <c r="M21" s="130"/>
      <c r="N21" s="129"/>
      <c r="O21" s="136"/>
      <c r="P21" s="129"/>
      <c r="Q21" s="3"/>
      <c r="R21" s="3"/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30"/>
      <c r="N22" s="129"/>
      <c r="O22" s="136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30"/>
      <c r="N23" s="129"/>
      <c r="O23" s="139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30"/>
      <c r="N24" s="129"/>
      <c r="O24" s="136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30"/>
      <c r="N25" s="129"/>
      <c r="O25" s="136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30"/>
      <c r="N26" s="129"/>
      <c r="O26" s="136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30"/>
      <c r="N27" s="129"/>
      <c r="O27" s="136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8" ht="18" customHeight="1" x14ac:dyDescent="0.25"/>
    <row r="31" spans="1:18" ht="36" customHeight="1" x14ac:dyDescent="0.25">
      <c r="A31" s="125" t="s">
        <v>21</v>
      </c>
      <c r="B31" s="129"/>
      <c r="C31" s="125" t="s">
        <v>22</v>
      </c>
      <c r="D31" s="130"/>
      <c r="E31" s="130"/>
      <c r="F31" s="130"/>
      <c r="G31" s="130"/>
      <c r="H31" s="129"/>
      <c r="I31" s="125" t="s">
        <v>23</v>
      </c>
      <c r="J31" s="129"/>
      <c r="K31" s="125" t="s">
        <v>9</v>
      </c>
      <c r="L31" s="129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8" ht="18" customHeight="1" x14ac:dyDescent="0.25">
      <c r="A6" s="133" t="s">
        <v>166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30"/>
      <c r="N11" s="129"/>
      <c r="O11" s="125" t="s">
        <v>8</v>
      </c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30"/>
      <c r="N12" s="129"/>
      <c r="O12" s="125" t="s">
        <v>10</v>
      </c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/>
      <c r="G13" s="3"/>
      <c r="H13" s="136"/>
      <c r="I13" s="129"/>
      <c r="J13" s="136"/>
      <c r="K13" s="129"/>
      <c r="L13" s="136"/>
      <c r="M13" s="130"/>
      <c r="N13" s="129"/>
      <c r="O13" s="136"/>
      <c r="P13" s="129"/>
      <c r="Q13" s="3"/>
      <c r="R13" s="3"/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30"/>
      <c r="N14" s="129"/>
      <c r="O14" s="136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30"/>
      <c r="N16" s="129"/>
      <c r="O16" s="125" t="s">
        <v>8</v>
      </c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30"/>
      <c r="N17" s="129"/>
      <c r="O17" s="125" t="s">
        <v>10</v>
      </c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/>
      <c r="G18" s="4"/>
      <c r="H18" s="139"/>
      <c r="I18" s="129"/>
      <c r="J18" s="139"/>
      <c r="K18" s="129"/>
      <c r="L18" s="139"/>
      <c r="M18" s="130"/>
      <c r="N18" s="129"/>
      <c r="O18" s="139"/>
      <c r="P18" s="129"/>
      <c r="Q18" s="4"/>
      <c r="R18" s="4"/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30"/>
      <c r="N19" s="129"/>
      <c r="O19" s="136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30"/>
      <c r="N20" s="129"/>
      <c r="O20" s="136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/>
      <c r="G21" s="3"/>
      <c r="H21" s="136"/>
      <c r="I21" s="129"/>
      <c r="J21" s="136"/>
      <c r="K21" s="129"/>
      <c r="L21" s="136"/>
      <c r="M21" s="130"/>
      <c r="N21" s="129"/>
      <c r="O21" s="136"/>
      <c r="P21" s="129"/>
      <c r="Q21" s="3"/>
      <c r="R21" s="3"/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30"/>
      <c r="N22" s="129"/>
      <c r="O22" s="136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30"/>
      <c r="N23" s="129"/>
      <c r="O23" s="139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30"/>
      <c r="N24" s="129"/>
      <c r="O24" s="136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30"/>
      <c r="N25" s="129"/>
      <c r="O25" s="136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30"/>
      <c r="N26" s="129"/>
      <c r="O26" s="136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30"/>
      <c r="N27" s="129"/>
      <c r="O27" s="136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8" ht="18" customHeight="1" x14ac:dyDescent="0.25"/>
    <row r="31" spans="1:18" ht="36" customHeight="1" x14ac:dyDescent="0.25">
      <c r="A31" s="125" t="s">
        <v>21</v>
      </c>
      <c r="B31" s="129"/>
      <c r="C31" s="125" t="s">
        <v>22</v>
      </c>
      <c r="D31" s="130"/>
      <c r="E31" s="130"/>
      <c r="F31" s="130"/>
      <c r="G31" s="130"/>
      <c r="H31" s="129"/>
      <c r="I31" s="125" t="s">
        <v>23</v>
      </c>
      <c r="J31" s="129"/>
      <c r="K31" s="125" t="s">
        <v>9</v>
      </c>
      <c r="L31" s="129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43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201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20</v>
      </c>
      <c r="D13" s="3">
        <v>15</v>
      </c>
      <c r="E13" s="3">
        <v>7</v>
      </c>
      <c r="F13" s="3">
        <v>6</v>
      </c>
      <c r="G13" s="3">
        <v>8</v>
      </c>
      <c r="H13" s="136">
        <v>15</v>
      </c>
      <c r="I13" s="129"/>
      <c r="J13" s="136">
        <v>24</v>
      </c>
      <c r="K13" s="129"/>
      <c r="L13" s="136">
        <v>38</v>
      </c>
      <c r="M13" s="129"/>
      <c r="N13" s="136">
        <v>17</v>
      </c>
      <c r="O13" s="130"/>
      <c r="P13" s="129"/>
      <c r="Q13" s="136">
        <v>17</v>
      </c>
      <c r="R13" s="129"/>
      <c r="S13" s="136">
        <v>167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8" ht="36" customHeight="1" x14ac:dyDescent="0.25">
      <c r="A18" s="140" t="s">
        <v>14</v>
      </c>
      <c r="B18" s="129"/>
      <c r="C18" s="4">
        <v>23</v>
      </c>
      <c r="D18" s="4">
        <v>18</v>
      </c>
      <c r="E18" s="4">
        <v>8</v>
      </c>
      <c r="F18" s="4">
        <v>7</v>
      </c>
      <c r="G18" s="4">
        <v>9</v>
      </c>
      <c r="H18" s="139">
        <v>16</v>
      </c>
      <c r="I18" s="129"/>
      <c r="J18" s="139">
        <v>26</v>
      </c>
      <c r="K18" s="129"/>
      <c r="L18" s="139">
        <v>41</v>
      </c>
      <c r="M18" s="129"/>
      <c r="N18" s="139">
        <v>21</v>
      </c>
      <c r="O18" s="130"/>
      <c r="P18" s="129"/>
      <c r="Q18" s="139">
        <v>21</v>
      </c>
      <c r="R18" s="129"/>
      <c r="S18" s="139">
        <v>190</v>
      </c>
      <c r="T18" s="129"/>
    </row>
    <row r="19" spans="1:2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8" ht="18" customHeight="1" x14ac:dyDescent="0.25">
      <c r="A20" s="137" t="s">
        <v>16</v>
      </c>
      <c r="B20" s="129"/>
      <c r="C20" s="3">
        <v>6</v>
      </c>
      <c r="D20" s="3">
        <v>4</v>
      </c>
      <c r="E20" s="3"/>
      <c r="F20" s="3">
        <v>2</v>
      </c>
      <c r="G20" s="3">
        <v>4</v>
      </c>
      <c r="H20" s="136">
        <v>2</v>
      </c>
      <c r="I20" s="129"/>
      <c r="J20" s="136">
        <v>1</v>
      </c>
      <c r="K20" s="129"/>
      <c r="L20" s="136">
        <v>7</v>
      </c>
      <c r="M20" s="129"/>
      <c r="N20" s="136">
        <v>3</v>
      </c>
      <c r="O20" s="130"/>
      <c r="P20" s="129"/>
      <c r="Q20" s="136">
        <v>2</v>
      </c>
      <c r="R20" s="129"/>
      <c r="S20" s="136">
        <v>31</v>
      </c>
      <c r="T20" s="129"/>
    </row>
    <row r="21" spans="1:28" ht="18" customHeight="1" x14ac:dyDescent="0.25">
      <c r="A21" s="137" t="s">
        <v>17</v>
      </c>
      <c r="B21" s="129"/>
      <c r="C21" s="3">
        <v>14</v>
      </c>
      <c r="D21" s="3">
        <v>11</v>
      </c>
      <c r="E21" s="3">
        <v>7</v>
      </c>
      <c r="F21" s="3">
        <v>4</v>
      </c>
      <c r="G21" s="3">
        <v>4</v>
      </c>
      <c r="H21" s="136">
        <v>13</v>
      </c>
      <c r="I21" s="129"/>
      <c r="J21" s="136">
        <v>23</v>
      </c>
      <c r="K21" s="129"/>
      <c r="L21" s="136">
        <v>31</v>
      </c>
      <c r="M21" s="129"/>
      <c r="N21" s="136">
        <v>14</v>
      </c>
      <c r="O21" s="130"/>
      <c r="P21" s="129"/>
      <c r="Q21" s="136">
        <v>15</v>
      </c>
      <c r="R21" s="129"/>
      <c r="S21" s="136">
        <v>136</v>
      </c>
      <c r="T21" s="129"/>
    </row>
    <row r="22" spans="1:28" ht="18" customHeight="1" x14ac:dyDescent="0.25">
      <c r="A22" s="137" t="s">
        <v>18</v>
      </c>
      <c r="B22" s="129"/>
      <c r="C22" s="3">
        <v>3</v>
      </c>
      <c r="D22" s="3">
        <v>3</v>
      </c>
      <c r="E22" s="3">
        <v>1</v>
      </c>
      <c r="F22" s="3">
        <v>1</v>
      </c>
      <c r="G22" s="3">
        <v>1</v>
      </c>
      <c r="H22" s="136">
        <v>1</v>
      </c>
      <c r="I22" s="129"/>
      <c r="J22" s="136">
        <v>2</v>
      </c>
      <c r="K22" s="129"/>
      <c r="L22" s="136">
        <v>3</v>
      </c>
      <c r="M22" s="129"/>
      <c r="N22" s="136">
        <v>4</v>
      </c>
      <c r="O22" s="130"/>
      <c r="P22" s="129"/>
      <c r="Q22" s="136">
        <v>4</v>
      </c>
      <c r="R22" s="129"/>
      <c r="S22" s="136">
        <v>23</v>
      </c>
      <c r="T22" s="129"/>
    </row>
    <row r="23" spans="1:2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8" ht="18.399999999999999" customHeight="1" x14ac:dyDescent="0.25"/>
    <row r="29" spans="1:2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8" ht="18" customHeight="1" x14ac:dyDescent="0.25"/>
    <row r="31" spans="1:28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30"/>
      <c r="R31" s="130"/>
      <c r="S31" s="129"/>
      <c r="T31" s="125" t="s">
        <v>6</v>
      </c>
      <c r="U31" s="130"/>
      <c r="V31" s="130"/>
      <c r="W31" s="129"/>
      <c r="X31" s="125" t="s">
        <v>7</v>
      </c>
      <c r="Y31" s="129"/>
      <c r="Z31" s="125" t="s">
        <v>8</v>
      </c>
      <c r="AA31" s="129"/>
      <c r="AB31" s="125" t="s">
        <v>9</v>
      </c>
    </row>
    <row r="32" spans="1:28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10</v>
      </c>
      <c r="U32" s="130"/>
      <c r="V32" s="129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41"/>
    </row>
    <row r="33" spans="1:28" ht="18" customHeight="1" x14ac:dyDescent="0.25">
      <c r="A33" s="137" t="s">
        <v>25</v>
      </c>
      <c r="B33" s="129"/>
      <c r="C33" s="137" t="s">
        <v>26</v>
      </c>
      <c r="D33" s="130"/>
      <c r="E33" s="130"/>
      <c r="F33" s="130"/>
      <c r="G33" s="130"/>
      <c r="H33" s="129"/>
      <c r="I33" s="137" t="s">
        <v>17</v>
      </c>
      <c r="J33" s="129"/>
      <c r="K33" s="137"/>
      <c r="L33" s="129"/>
      <c r="M33" s="137"/>
      <c r="N33" s="129"/>
      <c r="P33" s="137">
        <v>1</v>
      </c>
      <c r="Q33" s="129"/>
      <c r="R33" s="137"/>
      <c r="S33" s="129"/>
      <c r="T33" s="137"/>
      <c r="U33" s="130"/>
      <c r="V33" s="129"/>
      <c r="W33" s="5"/>
      <c r="X33" s="5"/>
      <c r="Y33" s="5"/>
      <c r="Z33" s="5"/>
      <c r="AA33" s="5"/>
      <c r="AB33" s="5">
        <v>1</v>
      </c>
    </row>
    <row r="34" spans="1:28" ht="18" customHeight="1" x14ac:dyDescent="0.25">
      <c r="A34" s="137" t="s">
        <v>27</v>
      </c>
      <c r="B34" s="126"/>
      <c r="C34" s="137" t="s">
        <v>104</v>
      </c>
      <c r="D34" s="130"/>
      <c r="E34" s="130"/>
      <c r="F34" s="130"/>
      <c r="G34" s="130"/>
      <c r="H34" s="129"/>
      <c r="I34" s="137" t="s">
        <v>17</v>
      </c>
      <c r="J34" s="129"/>
      <c r="K34" s="137">
        <v>1</v>
      </c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>
        <v>1</v>
      </c>
      <c r="X34" s="5"/>
      <c r="Y34" s="5">
        <v>1</v>
      </c>
      <c r="Z34" s="5">
        <v>1</v>
      </c>
      <c r="AA34" s="5">
        <v>1</v>
      </c>
      <c r="AB34" s="5">
        <v>5</v>
      </c>
    </row>
    <row r="35" spans="1:28" ht="18" customHeight="1" x14ac:dyDescent="0.25">
      <c r="A35" s="145"/>
      <c r="B35" s="146"/>
      <c r="C35" s="137" t="s">
        <v>28</v>
      </c>
      <c r="D35" s="142"/>
      <c r="E35" s="142"/>
      <c r="F35" s="142"/>
      <c r="G35" s="142"/>
      <c r="H35" s="126"/>
      <c r="I35" s="137" t="s">
        <v>17</v>
      </c>
      <c r="J35" s="129"/>
      <c r="K35" s="137">
        <v>2</v>
      </c>
      <c r="L35" s="129"/>
      <c r="M35" s="137"/>
      <c r="N35" s="129"/>
      <c r="P35" s="137"/>
      <c r="Q35" s="129"/>
      <c r="R35" s="137"/>
      <c r="S35" s="129"/>
      <c r="T35" s="137"/>
      <c r="U35" s="130"/>
      <c r="V35" s="129"/>
      <c r="W35" s="5"/>
      <c r="X35" s="5"/>
      <c r="Y35" s="5"/>
      <c r="Z35" s="5"/>
      <c r="AA35" s="5"/>
      <c r="AB35" s="5">
        <v>2</v>
      </c>
    </row>
    <row r="36" spans="1:28" ht="18" customHeight="1" x14ac:dyDescent="0.25">
      <c r="A36" s="145"/>
      <c r="B36" s="146"/>
      <c r="C36" s="144"/>
      <c r="D36" s="143"/>
      <c r="E36" s="143"/>
      <c r="F36" s="143"/>
      <c r="G36" s="143"/>
      <c r="H36" s="128"/>
      <c r="I36" s="137" t="s">
        <v>18</v>
      </c>
      <c r="J36" s="129"/>
      <c r="K36" s="137"/>
      <c r="L36" s="129"/>
      <c r="M36" s="137"/>
      <c r="N36" s="129"/>
      <c r="P36" s="137"/>
      <c r="Q36" s="129"/>
      <c r="R36" s="137"/>
      <c r="S36" s="129"/>
      <c r="T36" s="137"/>
      <c r="U36" s="130"/>
      <c r="V36" s="129"/>
      <c r="W36" s="5"/>
      <c r="X36" s="5"/>
      <c r="Y36" s="5">
        <v>2</v>
      </c>
      <c r="Z36" s="5"/>
      <c r="AA36" s="5"/>
      <c r="AB36" s="5">
        <v>2</v>
      </c>
    </row>
    <row r="37" spans="1:28" ht="18" customHeight="1" x14ac:dyDescent="0.25">
      <c r="A37" s="145"/>
      <c r="B37" s="146"/>
      <c r="C37" s="137" t="s">
        <v>132</v>
      </c>
      <c r="D37" s="142"/>
      <c r="E37" s="142"/>
      <c r="F37" s="142"/>
      <c r="G37" s="142"/>
      <c r="H37" s="126"/>
      <c r="I37" s="137" t="s">
        <v>17</v>
      </c>
      <c r="J37" s="129"/>
      <c r="K37" s="137"/>
      <c r="L37" s="129"/>
      <c r="M37" s="137"/>
      <c r="N37" s="129"/>
      <c r="P37" s="137"/>
      <c r="Q37" s="129"/>
      <c r="R37" s="137"/>
      <c r="S37" s="129"/>
      <c r="T37" s="137"/>
      <c r="U37" s="130"/>
      <c r="V37" s="129"/>
      <c r="W37" s="5"/>
      <c r="X37" s="5">
        <v>1</v>
      </c>
      <c r="Y37" s="5"/>
      <c r="Z37" s="5"/>
      <c r="AA37" s="5"/>
      <c r="AB37" s="5">
        <v>1</v>
      </c>
    </row>
    <row r="38" spans="1:28" ht="18" customHeight="1" x14ac:dyDescent="0.25">
      <c r="A38" s="144"/>
      <c r="B38" s="128"/>
      <c r="C38" s="144"/>
      <c r="D38" s="143"/>
      <c r="E38" s="143"/>
      <c r="F38" s="143"/>
      <c r="G38" s="143"/>
      <c r="H38" s="128"/>
      <c r="I38" s="137" t="s">
        <v>18</v>
      </c>
      <c r="J38" s="129"/>
      <c r="K38" s="137"/>
      <c r="L38" s="129"/>
      <c r="M38" s="137"/>
      <c r="N38" s="129"/>
      <c r="P38" s="137"/>
      <c r="Q38" s="129"/>
      <c r="R38" s="137">
        <v>1</v>
      </c>
      <c r="S38" s="129"/>
      <c r="T38" s="137"/>
      <c r="U38" s="130"/>
      <c r="V38" s="129"/>
      <c r="W38" s="5"/>
      <c r="X38" s="5"/>
      <c r="Y38" s="5"/>
      <c r="Z38" s="5"/>
      <c r="AA38" s="5"/>
      <c r="AB38" s="5">
        <v>1</v>
      </c>
    </row>
    <row r="39" spans="1:28" ht="18" customHeight="1" x14ac:dyDescent="0.25">
      <c r="A39" s="137" t="s">
        <v>169</v>
      </c>
      <c r="B39" s="129"/>
      <c r="C39" s="137" t="s">
        <v>170</v>
      </c>
      <c r="D39" s="130"/>
      <c r="E39" s="130"/>
      <c r="F39" s="130"/>
      <c r="G39" s="130"/>
      <c r="H39" s="129"/>
      <c r="I39" s="137" t="s">
        <v>17</v>
      </c>
      <c r="J39" s="129"/>
      <c r="K39" s="137"/>
      <c r="L39" s="129"/>
      <c r="M39" s="137"/>
      <c r="N39" s="129"/>
      <c r="P39" s="137"/>
      <c r="Q39" s="129"/>
      <c r="R39" s="137"/>
      <c r="S39" s="129"/>
      <c r="T39" s="137"/>
      <c r="U39" s="130"/>
      <c r="V39" s="129"/>
      <c r="W39" s="5"/>
      <c r="X39" s="5"/>
      <c r="Y39" s="5"/>
      <c r="Z39" s="5"/>
      <c r="AA39" s="5">
        <v>1</v>
      </c>
      <c r="AB39" s="5">
        <v>1</v>
      </c>
    </row>
    <row r="40" spans="1:28" ht="18" customHeight="1" x14ac:dyDescent="0.25">
      <c r="A40" s="137" t="s">
        <v>171</v>
      </c>
      <c r="B40" s="129"/>
      <c r="C40" s="137" t="s">
        <v>172</v>
      </c>
      <c r="D40" s="130"/>
      <c r="E40" s="130"/>
      <c r="F40" s="130"/>
      <c r="G40" s="130"/>
      <c r="H40" s="129"/>
      <c r="I40" s="137" t="s">
        <v>17</v>
      </c>
      <c r="J40" s="129"/>
      <c r="K40" s="137"/>
      <c r="L40" s="129"/>
      <c r="M40" s="137"/>
      <c r="N40" s="129"/>
      <c r="P40" s="137"/>
      <c r="Q40" s="129"/>
      <c r="R40" s="137"/>
      <c r="S40" s="129"/>
      <c r="T40" s="137"/>
      <c r="U40" s="130"/>
      <c r="V40" s="129"/>
      <c r="W40" s="5"/>
      <c r="X40" s="5"/>
      <c r="Y40" s="5"/>
      <c r="Z40" s="5">
        <v>1</v>
      </c>
      <c r="AA40" s="5"/>
      <c r="AB40" s="5">
        <v>1</v>
      </c>
    </row>
    <row r="41" spans="1:28" ht="18" customHeight="1" x14ac:dyDescent="0.25">
      <c r="A41" s="137" t="s">
        <v>29</v>
      </c>
      <c r="B41" s="129"/>
      <c r="C41" s="137" t="s">
        <v>30</v>
      </c>
      <c r="D41" s="130"/>
      <c r="E41" s="130"/>
      <c r="F41" s="130"/>
      <c r="G41" s="130"/>
      <c r="H41" s="129"/>
      <c r="I41" s="137" t="s">
        <v>16</v>
      </c>
      <c r="J41" s="129"/>
      <c r="K41" s="137"/>
      <c r="L41" s="129"/>
      <c r="M41" s="137"/>
      <c r="N41" s="129"/>
      <c r="P41" s="137"/>
      <c r="Q41" s="129"/>
      <c r="R41" s="137">
        <v>1</v>
      </c>
      <c r="S41" s="129"/>
      <c r="T41" s="137"/>
      <c r="U41" s="130"/>
      <c r="V41" s="129"/>
      <c r="W41" s="5"/>
      <c r="X41" s="5"/>
      <c r="Y41" s="5"/>
      <c r="Z41" s="5"/>
      <c r="AA41" s="5"/>
      <c r="AB41" s="5">
        <v>1</v>
      </c>
    </row>
    <row r="42" spans="1:28" ht="18" customHeight="1" x14ac:dyDescent="0.25">
      <c r="A42" s="137" t="s">
        <v>31</v>
      </c>
      <c r="B42" s="126"/>
      <c r="C42" s="137" t="s">
        <v>32</v>
      </c>
      <c r="D42" s="142"/>
      <c r="E42" s="142"/>
      <c r="F42" s="142"/>
      <c r="G42" s="142"/>
      <c r="H42" s="126"/>
      <c r="I42" s="137" t="s">
        <v>16</v>
      </c>
      <c r="J42" s="129"/>
      <c r="K42" s="137"/>
      <c r="L42" s="129"/>
      <c r="M42" s="137">
        <v>1</v>
      </c>
      <c r="N42" s="129"/>
      <c r="P42" s="137"/>
      <c r="Q42" s="129"/>
      <c r="R42" s="137"/>
      <c r="S42" s="129"/>
      <c r="T42" s="137"/>
      <c r="U42" s="130"/>
      <c r="V42" s="129"/>
      <c r="W42" s="5"/>
      <c r="X42" s="5"/>
      <c r="Y42" s="5"/>
      <c r="Z42" s="5"/>
      <c r="AA42" s="5"/>
      <c r="AB42" s="5">
        <v>1</v>
      </c>
    </row>
    <row r="43" spans="1:28" ht="18" customHeight="1" x14ac:dyDescent="0.25">
      <c r="A43" s="144"/>
      <c r="B43" s="128"/>
      <c r="C43" s="144"/>
      <c r="D43" s="143"/>
      <c r="E43" s="143"/>
      <c r="F43" s="143"/>
      <c r="G43" s="143"/>
      <c r="H43" s="128"/>
      <c r="I43" s="137" t="s">
        <v>17</v>
      </c>
      <c r="J43" s="129"/>
      <c r="K43" s="137"/>
      <c r="L43" s="129"/>
      <c r="M43" s="137"/>
      <c r="N43" s="129"/>
      <c r="P43" s="137">
        <v>1</v>
      </c>
      <c r="Q43" s="129"/>
      <c r="R43" s="137">
        <v>1</v>
      </c>
      <c r="S43" s="129"/>
      <c r="T43" s="137"/>
      <c r="U43" s="130"/>
      <c r="V43" s="129"/>
      <c r="W43" s="5"/>
      <c r="X43" s="5"/>
      <c r="Y43" s="5"/>
      <c r="Z43" s="5">
        <v>3</v>
      </c>
      <c r="AA43" s="5"/>
      <c r="AB43" s="5">
        <v>5</v>
      </c>
    </row>
    <row r="44" spans="1:28" ht="18" customHeight="1" x14ac:dyDescent="0.25">
      <c r="A44" s="137" t="s">
        <v>33</v>
      </c>
      <c r="B44" s="129"/>
      <c r="C44" s="137" t="s">
        <v>34</v>
      </c>
      <c r="D44" s="130"/>
      <c r="E44" s="130"/>
      <c r="F44" s="130"/>
      <c r="G44" s="130"/>
      <c r="H44" s="129"/>
      <c r="I44" s="137" t="s">
        <v>17</v>
      </c>
      <c r="J44" s="129"/>
      <c r="K44" s="137"/>
      <c r="L44" s="129"/>
      <c r="M44" s="137"/>
      <c r="N44" s="129"/>
      <c r="P44" s="137">
        <v>1</v>
      </c>
      <c r="Q44" s="129"/>
      <c r="R44" s="137"/>
      <c r="S44" s="129"/>
      <c r="T44" s="137">
        <v>1</v>
      </c>
      <c r="U44" s="130"/>
      <c r="V44" s="129"/>
      <c r="W44" s="5"/>
      <c r="X44" s="5"/>
      <c r="Y44" s="5">
        <v>2</v>
      </c>
      <c r="Z44" s="5"/>
      <c r="AA44" s="5"/>
      <c r="AB44" s="5">
        <v>4</v>
      </c>
    </row>
    <row r="45" spans="1:28" ht="18" customHeight="1" x14ac:dyDescent="0.25">
      <c r="A45" s="137" t="s">
        <v>173</v>
      </c>
      <c r="B45" s="129"/>
      <c r="C45" s="137" t="s">
        <v>174</v>
      </c>
      <c r="D45" s="130"/>
      <c r="E45" s="130"/>
      <c r="F45" s="130"/>
      <c r="G45" s="130"/>
      <c r="H45" s="129"/>
      <c r="I45" s="137" t="s">
        <v>17</v>
      </c>
      <c r="J45" s="129"/>
      <c r="K45" s="137"/>
      <c r="L45" s="129"/>
      <c r="M45" s="137"/>
      <c r="N45" s="129"/>
      <c r="P45" s="137"/>
      <c r="Q45" s="129"/>
      <c r="R45" s="137"/>
      <c r="S45" s="129"/>
      <c r="T45" s="137"/>
      <c r="U45" s="130"/>
      <c r="V45" s="129"/>
      <c r="W45" s="5"/>
      <c r="X45" s="5"/>
      <c r="Y45" s="5"/>
      <c r="Z45" s="5">
        <v>1</v>
      </c>
      <c r="AA45" s="5"/>
      <c r="AB45" s="5">
        <v>1</v>
      </c>
    </row>
    <row r="46" spans="1:28" ht="18" customHeight="1" x14ac:dyDescent="0.25">
      <c r="A46" s="137" t="s">
        <v>35</v>
      </c>
      <c r="B46" s="129"/>
      <c r="C46" s="137" t="s">
        <v>36</v>
      </c>
      <c r="D46" s="130"/>
      <c r="E46" s="130"/>
      <c r="F46" s="130"/>
      <c r="G46" s="130"/>
      <c r="H46" s="129"/>
      <c r="I46" s="137" t="s">
        <v>17</v>
      </c>
      <c r="J46" s="129"/>
      <c r="K46" s="137"/>
      <c r="L46" s="129"/>
      <c r="M46" s="137"/>
      <c r="N46" s="129"/>
      <c r="P46" s="137"/>
      <c r="Q46" s="129"/>
      <c r="R46" s="137"/>
      <c r="S46" s="129"/>
      <c r="T46" s="137"/>
      <c r="U46" s="130"/>
      <c r="V46" s="129"/>
      <c r="W46" s="5">
        <v>1</v>
      </c>
      <c r="X46" s="5"/>
      <c r="Y46" s="5">
        <v>3</v>
      </c>
      <c r="Z46" s="5"/>
      <c r="AA46" s="5"/>
      <c r="AB46" s="5">
        <v>4</v>
      </c>
    </row>
    <row r="47" spans="1:28" ht="18" customHeight="1" x14ac:dyDescent="0.25">
      <c r="A47" s="137" t="s">
        <v>133</v>
      </c>
      <c r="B47" s="129"/>
      <c r="C47" s="137" t="s">
        <v>134</v>
      </c>
      <c r="D47" s="130"/>
      <c r="E47" s="130"/>
      <c r="F47" s="130"/>
      <c r="G47" s="130"/>
      <c r="H47" s="129"/>
      <c r="I47" s="137" t="s">
        <v>18</v>
      </c>
      <c r="J47" s="129"/>
      <c r="K47" s="137"/>
      <c r="L47" s="129"/>
      <c r="M47" s="137"/>
      <c r="N47" s="129"/>
      <c r="P47" s="137"/>
      <c r="Q47" s="129"/>
      <c r="R47" s="137"/>
      <c r="S47" s="129"/>
      <c r="T47" s="137"/>
      <c r="U47" s="130"/>
      <c r="V47" s="129"/>
      <c r="W47" s="5">
        <v>1</v>
      </c>
      <c r="X47" s="5"/>
      <c r="Y47" s="5"/>
      <c r="Z47" s="5"/>
      <c r="AA47" s="5"/>
      <c r="AB47" s="5">
        <v>1</v>
      </c>
    </row>
    <row r="48" spans="1:28" ht="18" customHeight="1" x14ac:dyDescent="0.25">
      <c r="A48" s="137" t="s">
        <v>135</v>
      </c>
      <c r="B48" s="129"/>
      <c r="C48" s="137" t="s">
        <v>136</v>
      </c>
      <c r="D48" s="130"/>
      <c r="E48" s="130"/>
      <c r="F48" s="130"/>
      <c r="G48" s="130"/>
      <c r="H48" s="129"/>
      <c r="I48" s="137" t="s">
        <v>17</v>
      </c>
      <c r="J48" s="129"/>
      <c r="K48" s="137"/>
      <c r="L48" s="129"/>
      <c r="M48" s="137"/>
      <c r="N48" s="129"/>
      <c r="P48" s="137"/>
      <c r="Q48" s="129"/>
      <c r="R48" s="137"/>
      <c r="S48" s="129"/>
      <c r="T48" s="137"/>
      <c r="U48" s="130"/>
      <c r="V48" s="129"/>
      <c r="W48" s="5">
        <v>1</v>
      </c>
      <c r="X48" s="5"/>
      <c r="Y48" s="5"/>
      <c r="Z48" s="5"/>
      <c r="AA48" s="5"/>
      <c r="AB48" s="5">
        <v>1</v>
      </c>
    </row>
    <row r="49" spans="1:28" ht="18" customHeight="1" x14ac:dyDescent="0.25">
      <c r="A49" s="137" t="s">
        <v>105</v>
      </c>
      <c r="B49" s="129"/>
      <c r="C49" s="137" t="s">
        <v>106</v>
      </c>
      <c r="D49" s="130"/>
      <c r="E49" s="130"/>
      <c r="F49" s="130"/>
      <c r="G49" s="130"/>
      <c r="H49" s="129"/>
      <c r="I49" s="137" t="s">
        <v>17</v>
      </c>
      <c r="J49" s="129"/>
      <c r="K49" s="137"/>
      <c r="L49" s="129"/>
      <c r="M49" s="137"/>
      <c r="N49" s="129"/>
      <c r="P49" s="137"/>
      <c r="Q49" s="129"/>
      <c r="R49" s="137"/>
      <c r="S49" s="129"/>
      <c r="T49" s="137"/>
      <c r="U49" s="130"/>
      <c r="V49" s="129"/>
      <c r="W49" s="5"/>
      <c r="X49" s="5">
        <v>1</v>
      </c>
      <c r="Y49" s="5"/>
      <c r="Z49" s="5"/>
      <c r="AA49" s="5"/>
      <c r="AB49" s="5">
        <v>1</v>
      </c>
    </row>
    <row r="50" spans="1:28" ht="18" customHeight="1" x14ac:dyDescent="0.25">
      <c r="A50" s="137" t="s">
        <v>175</v>
      </c>
      <c r="B50" s="126"/>
      <c r="C50" s="137" t="s">
        <v>176</v>
      </c>
      <c r="D50" s="130"/>
      <c r="E50" s="130"/>
      <c r="F50" s="130"/>
      <c r="G50" s="130"/>
      <c r="H50" s="129"/>
      <c r="I50" s="137" t="s">
        <v>17</v>
      </c>
      <c r="J50" s="129"/>
      <c r="K50" s="137"/>
      <c r="L50" s="129"/>
      <c r="M50" s="137"/>
      <c r="N50" s="129"/>
      <c r="P50" s="137"/>
      <c r="Q50" s="129"/>
      <c r="R50" s="137"/>
      <c r="S50" s="129"/>
      <c r="T50" s="137"/>
      <c r="U50" s="130"/>
      <c r="V50" s="129"/>
      <c r="W50" s="5"/>
      <c r="X50" s="5"/>
      <c r="Y50" s="5">
        <v>1</v>
      </c>
      <c r="Z50" s="5"/>
      <c r="AA50" s="5"/>
      <c r="AB50" s="5">
        <v>1</v>
      </c>
    </row>
    <row r="51" spans="1:28" ht="18" customHeight="1" x14ac:dyDescent="0.25">
      <c r="A51" s="144"/>
      <c r="B51" s="128"/>
      <c r="C51" s="137" t="s">
        <v>177</v>
      </c>
      <c r="D51" s="130"/>
      <c r="E51" s="130"/>
      <c r="F51" s="130"/>
      <c r="G51" s="130"/>
      <c r="H51" s="129"/>
      <c r="I51" s="137" t="s">
        <v>18</v>
      </c>
      <c r="J51" s="129"/>
      <c r="K51" s="137"/>
      <c r="L51" s="129"/>
      <c r="M51" s="137">
        <v>1</v>
      </c>
      <c r="N51" s="129"/>
      <c r="P51" s="137"/>
      <c r="Q51" s="129"/>
      <c r="R51" s="137"/>
      <c r="S51" s="129"/>
      <c r="T51" s="137"/>
      <c r="U51" s="130"/>
      <c r="V51" s="129"/>
      <c r="W51" s="5"/>
      <c r="X51" s="5"/>
      <c r="Y51" s="5"/>
      <c r="Z51" s="5"/>
      <c r="AA51" s="5"/>
      <c r="AB51" s="5">
        <v>1</v>
      </c>
    </row>
    <row r="52" spans="1:28" ht="18" customHeight="1" x14ac:dyDescent="0.25">
      <c r="A52" s="137" t="s">
        <v>178</v>
      </c>
      <c r="B52" s="129"/>
      <c r="C52" s="137" t="s">
        <v>179</v>
      </c>
      <c r="D52" s="130"/>
      <c r="E52" s="130"/>
      <c r="F52" s="130"/>
      <c r="G52" s="130"/>
      <c r="H52" s="129"/>
      <c r="I52" s="137" t="s">
        <v>18</v>
      </c>
      <c r="J52" s="129"/>
      <c r="K52" s="137"/>
      <c r="L52" s="129"/>
      <c r="M52" s="137">
        <v>1</v>
      </c>
      <c r="N52" s="129"/>
      <c r="P52" s="137"/>
      <c r="Q52" s="129"/>
      <c r="R52" s="137"/>
      <c r="S52" s="129"/>
      <c r="T52" s="137"/>
      <c r="U52" s="130"/>
      <c r="V52" s="129"/>
      <c r="W52" s="5"/>
      <c r="X52" s="5"/>
      <c r="Y52" s="5"/>
      <c r="Z52" s="5"/>
      <c r="AA52" s="5"/>
      <c r="AB52" s="5">
        <v>1</v>
      </c>
    </row>
    <row r="53" spans="1:28" ht="18" customHeight="1" x14ac:dyDescent="0.25">
      <c r="A53" s="137" t="s">
        <v>180</v>
      </c>
      <c r="B53" s="129"/>
      <c r="C53" s="137" t="s">
        <v>181</v>
      </c>
      <c r="D53" s="130"/>
      <c r="E53" s="130"/>
      <c r="F53" s="130"/>
      <c r="G53" s="130"/>
      <c r="H53" s="129"/>
      <c r="I53" s="137" t="s">
        <v>18</v>
      </c>
      <c r="J53" s="129"/>
      <c r="K53" s="137"/>
      <c r="L53" s="129"/>
      <c r="M53" s="137"/>
      <c r="N53" s="129"/>
      <c r="P53" s="137"/>
      <c r="Q53" s="129"/>
      <c r="R53" s="137"/>
      <c r="S53" s="129"/>
      <c r="T53" s="137"/>
      <c r="U53" s="130"/>
      <c r="V53" s="129"/>
      <c r="W53" s="5"/>
      <c r="X53" s="5"/>
      <c r="Y53" s="5"/>
      <c r="Z53" s="5">
        <v>1</v>
      </c>
      <c r="AA53" s="5"/>
      <c r="AB53" s="5">
        <v>1</v>
      </c>
    </row>
    <row r="54" spans="1:28" ht="18" customHeight="1" x14ac:dyDescent="0.25">
      <c r="A54" s="137" t="s">
        <v>107</v>
      </c>
      <c r="B54" s="126"/>
      <c r="C54" s="137" t="s">
        <v>108</v>
      </c>
      <c r="D54" s="142"/>
      <c r="E54" s="142"/>
      <c r="F54" s="142"/>
      <c r="G54" s="142"/>
      <c r="H54" s="126"/>
      <c r="I54" s="137" t="s">
        <v>17</v>
      </c>
      <c r="J54" s="129"/>
      <c r="K54" s="137"/>
      <c r="L54" s="129"/>
      <c r="M54" s="137"/>
      <c r="N54" s="129"/>
      <c r="P54" s="137"/>
      <c r="Q54" s="129"/>
      <c r="R54" s="137"/>
      <c r="S54" s="129"/>
      <c r="T54" s="137"/>
      <c r="U54" s="130"/>
      <c r="V54" s="129"/>
      <c r="W54" s="5"/>
      <c r="X54" s="5"/>
      <c r="Y54" s="5"/>
      <c r="Z54" s="5"/>
      <c r="AA54" s="5">
        <v>1</v>
      </c>
      <c r="AB54" s="5">
        <v>1</v>
      </c>
    </row>
    <row r="55" spans="1:28" ht="18" customHeight="1" x14ac:dyDescent="0.25">
      <c r="A55" s="144"/>
      <c r="B55" s="128"/>
      <c r="C55" s="144"/>
      <c r="D55" s="143"/>
      <c r="E55" s="143"/>
      <c r="F55" s="143"/>
      <c r="G55" s="143"/>
      <c r="H55" s="128"/>
      <c r="I55" s="137" t="s">
        <v>18</v>
      </c>
      <c r="J55" s="129"/>
      <c r="K55" s="137"/>
      <c r="L55" s="129"/>
      <c r="M55" s="137"/>
      <c r="N55" s="129"/>
      <c r="P55" s="137"/>
      <c r="Q55" s="129"/>
      <c r="R55" s="137"/>
      <c r="S55" s="129"/>
      <c r="T55" s="137"/>
      <c r="U55" s="130"/>
      <c r="V55" s="129"/>
      <c r="W55" s="5"/>
      <c r="X55" s="5">
        <v>1</v>
      </c>
      <c r="Y55" s="5"/>
      <c r="Z55" s="5"/>
      <c r="AA55" s="5"/>
      <c r="AB55" s="5">
        <v>1</v>
      </c>
    </row>
    <row r="56" spans="1:28" ht="18" customHeight="1" x14ac:dyDescent="0.25">
      <c r="A56" s="137" t="s">
        <v>137</v>
      </c>
      <c r="B56" s="129"/>
      <c r="C56" s="137" t="s">
        <v>138</v>
      </c>
      <c r="D56" s="130"/>
      <c r="E56" s="130"/>
      <c r="F56" s="130"/>
      <c r="G56" s="130"/>
      <c r="H56" s="129"/>
      <c r="I56" s="137" t="s">
        <v>16</v>
      </c>
      <c r="J56" s="129"/>
      <c r="K56" s="137"/>
      <c r="L56" s="129"/>
      <c r="M56" s="137"/>
      <c r="N56" s="129"/>
      <c r="P56" s="137"/>
      <c r="Q56" s="129"/>
      <c r="R56" s="137"/>
      <c r="S56" s="129"/>
      <c r="T56" s="137"/>
      <c r="U56" s="130"/>
      <c r="V56" s="129"/>
      <c r="W56" s="5"/>
      <c r="X56" s="5"/>
      <c r="Y56" s="5"/>
      <c r="Z56" s="5">
        <v>1</v>
      </c>
      <c r="AA56" s="5"/>
      <c r="AB56" s="5">
        <v>1</v>
      </c>
    </row>
    <row r="57" spans="1:28" ht="18" customHeight="1" x14ac:dyDescent="0.25">
      <c r="A57" s="137" t="s">
        <v>37</v>
      </c>
      <c r="B57" s="129"/>
      <c r="C57" s="137" t="s">
        <v>38</v>
      </c>
      <c r="D57" s="130"/>
      <c r="E57" s="130"/>
      <c r="F57" s="130"/>
      <c r="G57" s="130"/>
      <c r="H57" s="129"/>
      <c r="I57" s="137" t="s">
        <v>17</v>
      </c>
      <c r="J57" s="129"/>
      <c r="K57" s="137"/>
      <c r="L57" s="129"/>
      <c r="M57" s="137"/>
      <c r="N57" s="129"/>
      <c r="P57" s="137"/>
      <c r="Q57" s="129"/>
      <c r="R57" s="137"/>
      <c r="S57" s="129"/>
      <c r="T57" s="137"/>
      <c r="U57" s="130"/>
      <c r="V57" s="129"/>
      <c r="W57" s="5"/>
      <c r="X57" s="5"/>
      <c r="Y57" s="5">
        <v>1</v>
      </c>
      <c r="Z57" s="5"/>
      <c r="AA57" s="5"/>
      <c r="AB57" s="5">
        <v>1</v>
      </c>
    </row>
    <row r="58" spans="1:28" ht="18" customHeight="1" x14ac:dyDescent="0.25">
      <c r="A58" s="137" t="s">
        <v>139</v>
      </c>
      <c r="B58" s="129"/>
      <c r="C58" s="137" t="s">
        <v>140</v>
      </c>
      <c r="D58" s="130"/>
      <c r="E58" s="130"/>
      <c r="F58" s="130"/>
      <c r="G58" s="130"/>
      <c r="H58" s="129"/>
      <c r="I58" s="137" t="s">
        <v>16</v>
      </c>
      <c r="J58" s="129"/>
      <c r="K58" s="137"/>
      <c r="L58" s="129"/>
      <c r="M58" s="137"/>
      <c r="N58" s="129"/>
      <c r="P58" s="137"/>
      <c r="Q58" s="129"/>
      <c r="R58" s="137"/>
      <c r="S58" s="129"/>
      <c r="T58" s="137"/>
      <c r="U58" s="130"/>
      <c r="V58" s="129"/>
      <c r="W58" s="5"/>
      <c r="X58" s="5"/>
      <c r="Y58" s="5"/>
      <c r="Z58" s="5"/>
      <c r="AA58" s="5">
        <v>1</v>
      </c>
      <c r="AB58" s="5">
        <v>1</v>
      </c>
    </row>
    <row r="59" spans="1:28" ht="18" customHeight="1" x14ac:dyDescent="0.25">
      <c r="A59" s="137" t="s">
        <v>39</v>
      </c>
      <c r="B59" s="126"/>
      <c r="C59" s="137" t="s">
        <v>40</v>
      </c>
      <c r="D59" s="142"/>
      <c r="E59" s="142"/>
      <c r="F59" s="142"/>
      <c r="G59" s="142"/>
      <c r="H59" s="126"/>
      <c r="I59" s="137" t="s">
        <v>17</v>
      </c>
      <c r="J59" s="129"/>
      <c r="K59" s="137">
        <v>1</v>
      </c>
      <c r="L59" s="129"/>
      <c r="M59" s="137"/>
      <c r="N59" s="129"/>
      <c r="P59" s="137"/>
      <c r="Q59" s="129"/>
      <c r="R59" s="137"/>
      <c r="S59" s="129"/>
      <c r="T59" s="137"/>
      <c r="U59" s="130"/>
      <c r="V59" s="129"/>
      <c r="W59" s="5"/>
      <c r="X59" s="5"/>
      <c r="Y59" s="5"/>
      <c r="Z59" s="5"/>
      <c r="AA59" s="5"/>
      <c r="AB59" s="5">
        <v>1</v>
      </c>
    </row>
    <row r="60" spans="1:28" ht="18" customHeight="1" x14ac:dyDescent="0.25">
      <c r="A60" s="144"/>
      <c r="B60" s="128"/>
      <c r="C60" s="144"/>
      <c r="D60" s="143"/>
      <c r="E60" s="143"/>
      <c r="F60" s="143"/>
      <c r="G60" s="143"/>
      <c r="H60" s="128"/>
      <c r="I60" s="137" t="s">
        <v>18</v>
      </c>
      <c r="J60" s="129"/>
      <c r="K60" s="137">
        <v>1</v>
      </c>
      <c r="L60" s="129"/>
      <c r="M60" s="137"/>
      <c r="N60" s="129"/>
      <c r="P60" s="137"/>
      <c r="Q60" s="129"/>
      <c r="R60" s="137"/>
      <c r="S60" s="129"/>
      <c r="T60" s="137"/>
      <c r="U60" s="130"/>
      <c r="V60" s="129"/>
      <c r="W60" s="5"/>
      <c r="X60" s="5"/>
      <c r="Y60" s="5"/>
      <c r="Z60" s="5"/>
      <c r="AA60" s="5"/>
      <c r="AB60" s="5">
        <v>1</v>
      </c>
    </row>
    <row r="61" spans="1:28" ht="18" customHeight="1" x14ac:dyDescent="0.25">
      <c r="A61" s="137" t="s">
        <v>41</v>
      </c>
      <c r="B61" s="126"/>
      <c r="C61" s="137" t="s">
        <v>42</v>
      </c>
      <c r="D61" s="142"/>
      <c r="E61" s="142"/>
      <c r="F61" s="142"/>
      <c r="G61" s="142"/>
      <c r="H61" s="126"/>
      <c r="I61" s="137" t="s">
        <v>16</v>
      </c>
      <c r="J61" s="129"/>
      <c r="K61" s="137">
        <v>2</v>
      </c>
      <c r="L61" s="129"/>
      <c r="M61" s="137">
        <v>1</v>
      </c>
      <c r="N61" s="129"/>
      <c r="P61" s="137"/>
      <c r="Q61" s="129"/>
      <c r="R61" s="137"/>
      <c r="S61" s="129"/>
      <c r="T61" s="137"/>
      <c r="U61" s="130"/>
      <c r="V61" s="129"/>
      <c r="W61" s="5"/>
      <c r="X61" s="5"/>
      <c r="Y61" s="5">
        <v>1</v>
      </c>
      <c r="Z61" s="5"/>
      <c r="AA61" s="5"/>
      <c r="AB61" s="5">
        <v>4</v>
      </c>
    </row>
    <row r="62" spans="1:28" ht="18" customHeight="1" x14ac:dyDescent="0.25">
      <c r="A62" s="145"/>
      <c r="B62" s="146"/>
      <c r="C62" s="145"/>
      <c r="D62" s="132"/>
      <c r="E62" s="132"/>
      <c r="F62" s="132"/>
      <c r="G62" s="132"/>
      <c r="H62" s="146"/>
      <c r="I62" s="137" t="s">
        <v>17</v>
      </c>
      <c r="J62" s="129"/>
      <c r="K62" s="137">
        <v>6</v>
      </c>
      <c r="L62" s="129"/>
      <c r="M62" s="137">
        <v>4</v>
      </c>
      <c r="N62" s="129"/>
      <c r="P62" s="137">
        <v>1</v>
      </c>
      <c r="Q62" s="129"/>
      <c r="R62" s="137"/>
      <c r="S62" s="129"/>
      <c r="T62" s="137"/>
      <c r="U62" s="130"/>
      <c r="V62" s="129"/>
      <c r="W62" s="5"/>
      <c r="X62" s="5"/>
      <c r="Y62" s="5">
        <v>1</v>
      </c>
      <c r="Z62" s="5">
        <v>1</v>
      </c>
      <c r="AA62" s="5">
        <v>1</v>
      </c>
      <c r="AB62" s="5">
        <v>14</v>
      </c>
    </row>
    <row r="63" spans="1:28" ht="18" customHeight="1" x14ac:dyDescent="0.25">
      <c r="A63" s="144"/>
      <c r="B63" s="128"/>
      <c r="C63" s="144"/>
      <c r="D63" s="143"/>
      <c r="E63" s="143"/>
      <c r="F63" s="143"/>
      <c r="G63" s="143"/>
      <c r="H63" s="128"/>
      <c r="I63" s="137" t="s">
        <v>18</v>
      </c>
      <c r="J63" s="129"/>
      <c r="K63" s="137">
        <v>1</v>
      </c>
      <c r="L63" s="129"/>
      <c r="M63" s="137">
        <v>1</v>
      </c>
      <c r="N63" s="129"/>
      <c r="P63" s="137"/>
      <c r="Q63" s="129"/>
      <c r="R63" s="137"/>
      <c r="S63" s="129"/>
      <c r="T63" s="137"/>
      <c r="U63" s="130"/>
      <c r="V63" s="129"/>
      <c r="W63" s="5"/>
      <c r="X63" s="5"/>
      <c r="Y63" s="5"/>
      <c r="Z63" s="5">
        <v>1</v>
      </c>
      <c r="AA63" s="5"/>
      <c r="AB63" s="5">
        <v>3</v>
      </c>
    </row>
    <row r="64" spans="1:28" ht="18" customHeight="1" x14ac:dyDescent="0.25">
      <c r="A64" s="137" t="s">
        <v>93</v>
      </c>
      <c r="B64" s="129"/>
      <c r="C64" s="137" t="s">
        <v>94</v>
      </c>
      <c r="D64" s="130"/>
      <c r="E64" s="130"/>
      <c r="F64" s="130"/>
      <c r="G64" s="130"/>
      <c r="H64" s="129"/>
      <c r="I64" s="137" t="s">
        <v>17</v>
      </c>
      <c r="J64" s="129"/>
      <c r="K64" s="137">
        <v>1</v>
      </c>
      <c r="L64" s="129"/>
      <c r="M64" s="137"/>
      <c r="N64" s="129"/>
      <c r="P64" s="137"/>
      <c r="Q64" s="129"/>
      <c r="R64" s="137"/>
      <c r="S64" s="129"/>
      <c r="T64" s="137"/>
      <c r="U64" s="130"/>
      <c r="V64" s="129"/>
      <c r="W64" s="5"/>
      <c r="X64" s="5"/>
      <c r="Y64" s="5"/>
      <c r="Z64" s="5"/>
      <c r="AA64" s="5"/>
      <c r="AB64" s="5">
        <v>1</v>
      </c>
    </row>
    <row r="65" spans="1:28" ht="18" customHeight="1" x14ac:dyDescent="0.25">
      <c r="A65" s="137" t="s">
        <v>43</v>
      </c>
      <c r="B65" s="126"/>
      <c r="C65" s="137" t="s">
        <v>44</v>
      </c>
      <c r="D65" s="142"/>
      <c r="E65" s="142"/>
      <c r="F65" s="142"/>
      <c r="G65" s="142"/>
      <c r="H65" s="126"/>
      <c r="I65" s="137" t="s">
        <v>16</v>
      </c>
      <c r="J65" s="129"/>
      <c r="K65" s="137">
        <v>1</v>
      </c>
      <c r="L65" s="129"/>
      <c r="M65" s="137">
        <v>1</v>
      </c>
      <c r="N65" s="129"/>
      <c r="P65" s="137"/>
      <c r="Q65" s="129"/>
      <c r="R65" s="137"/>
      <c r="S65" s="129"/>
      <c r="T65" s="137"/>
      <c r="U65" s="130"/>
      <c r="V65" s="129"/>
      <c r="W65" s="5"/>
      <c r="X65" s="5"/>
      <c r="Y65" s="5"/>
      <c r="Z65" s="5"/>
      <c r="AA65" s="5"/>
      <c r="AB65" s="5">
        <v>2</v>
      </c>
    </row>
    <row r="66" spans="1:28" ht="18" customHeight="1" x14ac:dyDescent="0.25">
      <c r="A66" s="144"/>
      <c r="B66" s="128"/>
      <c r="C66" s="144"/>
      <c r="D66" s="143"/>
      <c r="E66" s="143"/>
      <c r="F66" s="143"/>
      <c r="G66" s="143"/>
      <c r="H66" s="128"/>
      <c r="I66" s="137" t="s">
        <v>17</v>
      </c>
      <c r="J66" s="129"/>
      <c r="K66" s="137">
        <v>1</v>
      </c>
      <c r="L66" s="129"/>
      <c r="M66" s="137">
        <v>1</v>
      </c>
      <c r="N66" s="129"/>
      <c r="P66" s="137"/>
      <c r="Q66" s="129"/>
      <c r="R66" s="137"/>
      <c r="S66" s="129"/>
      <c r="T66" s="137"/>
      <c r="U66" s="130"/>
      <c r="V66" s="129"/>
      <c r="W66" s="5"/>
      <c r="X66" s="5"/>
      <c r="Y66" s="5"/>
      <c r="Z66" s="5"/>
      <c r="AA66" s="5"/>
      <c r="AB66" s="5">
        <v>2</v>
      </c>
    </row>
    <row r="67" spans="1:28" ht="18" customHeight="1" x14ac:dyDescent="0.25">
      <c r="A67" s="137" t="s">
        <v>182</v>
      </c>
      <c r="B67" s="129"/>
      <c r="C67" s="137" t="s">
        <v>183</v>
      </c>
      <c r="D67" s="130"/>
      <c r="E67" s="130"/>
      <c r="F67" s="130"/>
      <c r="G67" s="130"/>
      <c r="H67" s="129"/>
      <c r="I67" s="137" t="s">
        <v>17</v>
      </c>
      <c r="J67" s="129"/>
      <c r="K67" s="137"/>
      <c r="L67" s="129"/>
      <c r="M67" s="137"/>
      <c r="N67" s="129"/>
      <c r="P67" s="137"/>
      <c r="Q67" s="129"/>
      <c r="R67" s="137"/>
      <c r="S67" s="129"/>
      <c r="T67" s="137"/>
      <c r="U67" s="130"/>
      <c r="V67" s="129"/>
      <c r="W67" s="5"/>
      <c r="X67" s="5">
        <v>1</v>
      </c>
      <c r="Y67" s="5"/>
      <c r="Z67" s="5"/>
      <c r="AA67" s="5"/>
      <c r="AB67" s="5">
        <v>1</v>
      </c>
    </row>
    <row r="68" spans="1:28" ht="18" customHeight="1" x14ac:dyDescent="0.25">
      <c r="A68" s="137" t="s">
        <v>95</v>
      </c>
      <c r="B68" s="129"/>
      <c r="C68" s="137" t="s">
        <v>96</v>
      </c>
      <c r="D68" s="130"/>
      <c r="E68" s="130"/>
      <c r="F68" s="130"/>
      <c r="G68" s="130"/>
      <c r="H68" s="129"/>
      <c r="I68" s="137" t="s">
        <v>16</v>
      </c>
      <c r="J68" s="129"/>
      <c r="K68" s="137"/>
      <c r="L68" s="129"/>
      <c r="M68" s="137"/>
      <c r="N68" s="129"/>
      <c r="P68" s="137"/>
      <c r="Q68" s="129"/>
      <c r="R68" s="137"/>
      <c r="S68" s="129"/>
      <c r="T68" s="137"/>
      <c r="U68" s="130"/>
      <c r="V68" s="129"/>
      <c r="W68" s="5"/>
      <c r="X68" s="5"/>
      <c r="Y68" s="5">
        <v>2</v>
      </c>
      <c r="Z68" s="5"/>
      <c r="AA68" s="5"/>
      <c r="AB68" s="5">
        <v>2</v>
      </c>
    </row>
    <row r="69" spans="1:28" ht="18" customHeight="1" x14ac:dyDescent="0.25">
      <c r="A69" s="137" t="s">
        <v>141</v>
      </c>
      <c r="B69" s="129"/>
      <c r="C69" s="137" t="s">
        <v>142</v>
      </c>
      <c r="D69" s="130"/>
      <c r="E69" s="130"/>
      <c r="F69" s="130"/>
      <c r="G69" s="130"/>
      <c r="H69" s="129"/>
      <c r="I69" s="137" t="s">
        <v>16</v>
      </c>
      <c r="J69" s="129"/>
      <c r="K69" s="137"/>
      <c r="L69" s="129"/>
      <c r="M69" s="137"/>
      <c r="N69" s="129"/>
      <c r="P69" s="137"/>
      <c r="Q69" s="129"/>
      <c r="R69" s="137"/>
      <c r="S69" s="129"/>
      <c r="T69" s="137"/>
      <c r="U69" s="130"/>
      <c r="V69" s="129"/>
      <c r="W69" s="5"/>
      <c r="X69" s="5"/>
      <c r="Y69" s="5"/>
      <c r="Z69" s="5">
        <v>1</v>
      </c>
      <c r="AA69" s="5"/>
      <c r="AB69" s="5">
        <v>1</v>
      </c>
    </row>
    <row r="70" spans="1:28" ht="18" customHeight="1" x14ac:dyDescent="0.25">
      <c r="A70" s="137" t="s">
        <v>45</v>
      </c>
      <c r="B70" s="129"/>
      <c r="C70" s="137" t="s">
        <v>46</v>
      </c>
      <c r="D70" s="130"/>
      <c r="E70" s="130"/>
      <c r="F70" s="130"/>
      <c r="G70" s="130"/>
      <c r="H70" s="129"/>
      <c r="I70" s="137" t="s">
        <v>17</v>
      </c>
      <c r="J70" s="129"/>
      <c r="K70" s="137"/>
      <c r="L70" s="129"/>
      <c r="M70" s="137"/>
      <c r="N70" s="129"/>
      <c r="P70" s="137"/>
      <c r="Q70" s="129"/>
      <c r="R70" s="137"/>
      <c r="S70" s="129"/>
      <c r="T70" s="137"/>
      <c r="U70" s="130"/>
      <c r="V70" s="129"/>
      <c r="W70" s="5">
        <v>1</v>
      </c>
      <c r="X70" s="5"/>
      <c r="Y70" s="5">
        <v>2</v>
      </c>
      <c r="Z70" s="5"/>
      <c r="AA70" s="5"/>
      <c r="AB70" s="5">
        <v>3</v>
      </c>
    </row>
    <row r="71" spans="1:28" ht="18" customHeight="1" x14ac:dyDescent="0.25">
      <c r="A71" s="137" t="s">
        <v>109</v>
      </c>
      <c r="B71" s="129"/>
      <c r="C71" s="137" t="s">
        <v>110</v>
      </c>
      <c r="D71" s="130"/>
      <c r="E71" s="130"/>
      <c r="F71" s="130"/>
      <c r="G71" s="130"/>
      <c r="H71" s="129"/>
      <c r="I71" s="137" t="s">
        <v>17</v>
      </c>
      <c r="J71" s="129"/>
      <c r="K71" s="137"/>
      <c r="L71" s="129"/>
      <c r="M71" s="137"/>
      <c r="N71" s="129"/>
      <c r="P71" s="137"/>
      <c r="Q71" s="129"/>
      <c r="R71" s="137"/>
      <c r="S71" s="129"/>
      <c r="T71" s="137">
        <v>1</v>
      </c>
      <c r="U71" s="130"/>
      <c r="V71" s="129"/>
      <c r="W71" s="5">
        <v>3</v>
      </c>
      <c r="X71" s="5">
        <v>4</v>
      </c>
      <c r="Y71" s="5">
        <v>1</v>
      </c>
      <c r="Z71" s="5">
        <v>1</v>
      </c>
      <c r="AA71" s="5">
        <v>2</v>
      </c>
      <c r="AB71" s="5">
        <v>12</v>
      </c>
    </row>
    <row r="72" spans="1:28" ht="18" customHeight="1" x14ac:dyDescent="0.25">
      <c r="A72" s="137" t="s">
        <v>111</v>
      </c>
      <c r="B72" s="129"/>
      <c r="C72" s="137" t="s">
        <v>112</v>
      </c>
      <c r="D72" s="130"/>
      <c r="E72" s="130"/>
      <c r="F72" s="130"/>
      <c r="G72" s="130"/>
      <c r="H72" s="129"/>
      <c r="I72" s="137" t="s">
        <v>16</v>
      </c>
      <c r="J72" s="129"/>
      <c r="K72" s="137">
        <v>1</v>
      </c>
      <c r="L72" s="129"/>
      <c r="M72" s="137"/>
      <c r="N72" s="129"/>
      <c r="P72" s="137"/>
      <c r="Q72" s="129"/>
      <c r="R72" s="137"/>
      <c r="S72" s="129"/>
      <c r="T72" s="137"/>
      <c r="U72" s="130"/>
      <c r="V72" s="129"/>
      <c r="W72" s="5"/>
      <c r="X72" s="5"/>
      <c r="Y72" s="5"/>
      <c r="Z72" s="5"/>
      <c r="AA72" s="5"/>
      <c r="AB72" s="5">
        <v>1</v>
      </c>
    </row>
    <row r="73" spans="1:28" ht="18" customHeight="1" x14ac:dyDescent="0.25">
      <c r="A73" s="137" t="s">
        <v>113</v>
      </c>
      <c r="B73" s="129"/>
      <c r="C73" s="137" t="s">
        <v>114</v>
      </c>
      <c r="D73" s="130"/>
      <c r="E73" s="130"/>
      <c r="F73" s="130"/>
      <c r="G73" s="130"/>
      <c r="H73" s="129"/>
      <c r="I73" s="137" t="s">
        <v>17</v>
      </c>
      <c r="J73" s="129"/>
      <c r="K73" s="137"/>
      <c r="L73" s="129"/>
      <c r="M73" s="137"/>
      <c r="N73" s="129"/>
      <c r="P73" s="137"/>
      <c r="Q73" s="129"/>
      <c r="R73" s="137"/>
      <c r="S73" s="129"/>
      <c r="T73" s="137"/>
      <c r="U73" s="130"/>
      <c r="V73" s="129"/>
      <c r="W73" s="5"/>
      <c r="X73" s="5"/>
      <c r="Y73" s="5"/>
      <c r="Z73" s="5">
        <v>3</v>
      </c>
      <c r="AA73" s="5"/>
      <c r="AB73" s="5">
        <v>3</v>
      </c>
    </row>
    <row r="74" spans="1:28" ht="18" customHeight="1" x14ac:dyDescent="0.25">
      <c r="A74" s="137" t="s">
        <v>47</v>
      </c>
      <c r="B74" s="126"/>
      <c r="C74" s="137" t="s">
        <v>48</v>
      </c>
      <c r="D74" s="130"/>
      <c r="E74" s="130"/>
      <c r="F74" s="130"/>
      <c r="G74" s="130"/>
      <c r="H74" s="129"/>
      <c r="I74" s="137" t="s">
        <v>17</v>
      </c>
      <c r="J74" s="129"/>
      <c r="K74" s="137"/>
      <c r="L74" s="129"/>
      <c r="M74" s="137"/>
      <c r="N74" s="129"/>
      <c r="P74" s="137"/>
      <c r="Q74" s="129"/>
      <c r="R74" s="137"/>
      <c r="S74" s="129"/>
      <c r="T74" s="137"/>
      <c r="U74" s="130"/>
      <c r="V74" s="129"/>
      <c r="W74" s="5"/>
      <c r="X74" s="5"/>
      <c r="Y74" s="5">
        <v>1</v>
      </c>
      <c r="Z74" s="5"/>
      <c r="AA74" s="5"/>
      <c r="AB74" s="5">
        <v>1</v>
      </c>
    </row>
    <row r="75" spans="1:28" ht="18" customHeight="1" x14ac:dyDescent="0.25">
      <c r="A75" s="144"/>
      <c r="B75" s="128"/>
      <c r="C75" s="137" t="s">
        <v>49</v>
      </c>
      <c r="D75" s="130"/>
      <c r="E75" s="130"/>
      <c r="F75" s="130"/>
      <c r="G75" s="130"/>
      <c r="H75" s="129"/>
      <c r="I75" s="137" t="s">
        <v>17</v>
      </c>
      <c r="J75" s="129"/>
      <c r="K75" s="137"/>
      <c r="L75" s="129"/>
      <c r="M75" s="137"/>
      <c r="N75" s="129"/>
      <c r="P75" s="137"/>
      <c r="Q75" s="129"/>
      <c r="R75" s="137"/>
      <c r="S75" s="129"/>
      <c r="T75" s="137"/>
      <c r="U75" s="130"/>
      <c r="V75" s="129"/>
      <c r="W75" s="5">
        <v>1</v>
      </c>
      <c r="X75" s="5"/>
      <c r="Y75" s="5">
        <v>1</v>
      </c>
      <c r="Z75" s="5"/>
      <c r="AA75" s="5">
        <v>1</v>
      </c>
      <c r="AB75" s="5">
        <v>3</v>
      </c>
    </row>
    <row r="76" spans="1:28" ht="18" customHeight="1" x14ac:dyDescent="0.25">
      <c r="A76" s="137" t="s">
        <v>50</v>
      </c>
      <c r="B76" s="126"/>
      <c r="C76" s="137" t="s">
        <v>51</v>
      </c>
      <c r="D76" s="142"/>
      <c r="E76" s="142"/>
      <c r="F76" s="142"/>
      <c r="G76" s="142"/>
      <c r="H76" s="126"/>
      <c r="I76" s="137" t="s">
        <v>17</v>
      </c>
      <c r="J76" s="129"/>
      <c r="K76" s="137"/>
      <c r="L76" s="129"/>
      <c r="M76" s="137"/>
      <c r="N76" s="129"/>
      <c r="P76" s="137"/>
      <c r="Q76" s="129"/>
      <c r="R76" s="137">
        <v>1</v>
      </c>
      <c r="S76" s="129"/>
      <c r="T76" s="137"/>
      <c r="U76" s="130"/>
      <c r="V76" s="129"/>
      <c r="W76" s="5"/>
      <c r="X76" s="5"/>
      <c r="Y76" s="5"/>
      <c r="Z76" s="5"/>
      <c r="AA76" s="5"/>
      <c r="AB76" s="5">
        <v>1</v>
      </c>
    </row>
    <row r="77" spans="1:28" ht="18" customHeight="1" x14ac:dyDescent="0.25">
      <c r="A77" s="144"/>
      <c r="B77" s="128"/>
      <c r="C77" s="144"/>
      <c r="D77" s="143"/>
      <c r="E77" s="143"/>
      <c r="F77" s="143"/>
      <c r="G77" s="143"/>
      <c r="H77" s="128"/>
      <c r="I77" s="137" t="s">
        <v>18</v>
      </c>
      <c r="J77" s="129"/>
      <c r="K77" s="137"/>
      <c r="L77" s="129"/>
      <c r="M77" s="137"/>
      <c r="N77" s="129"/>
      <c r="P77" s="137"/>
      <c r="Q77" s="129"/>
      <c r="R77" s="137"/>
      <c r="S77" s="129"/>
      <c r="T77" s="137"/>
      <c r="U77" s="130"/>
      <c r="V77" s="129"/>
      <c r="W77" s="5"/>
      <c r="X77" s="5">
        <v>1</v>
      </c>
      <c r="Y77" s="5"/>
      <c r="Z77" s="5"/>
      <c r="AA77" s="5"/>
      <c r="AB77" s="5">
        <v>1</v>
      </c>
    </row>
    <row r="78" spans="1:28" ht="18" customHeight="1" x14ac:dyDescent="0.25">
      <c r="A78" s="137" t="s">
        <v>52</v>
      </c>
      <c r="B78" s="129"/>
      <c r="C78" s="137" t="s">
        <v>53</v>
      </c>
      <c r="D78" s="130"/>
      <c r="E78" s="130"/>
      <c r="F78" s="130"/>
      <c r="G78" s="130"/>
      <c r="H78" s="129"/>
      <c r="I78" s="137" t="s">
        <v>17</v>
      </c>
      <c r="J78" s="129"/>
      <c r="K78" s="137"/>
      <c r="L78" s="129"/>
      <c r="M78" s="137"/>
      <c r="N78" s="129"/>
      <c r="P78" s="137"/>
      <c r="Q78" s="129"/>
      <c r="R78" s="137"/>
      <c r="S78" s="129"/>
      <c r="T78" s="137"/>
      <c r="U78" s="130"/>
      <c r="V78" s="129"/>
      <c r="W78" s="5"/>
      <c r="X78" s="5"/>
      <c r="Y78" s="5">
        <v>1</v>
      </c>
      <c r="Z78" s="5"/>
      <c r="AA78" s="5"/>
      <c r="AB78" s="5">
        <v>1</v>
      </c>
    </row>
    <row r="79" spans="1:28" ht="18" customHeight="1" x14ac:dyDescent="0.25">
      <c r="A79" s="137" t="s">
        <v>184</v>
      </c>
      <c r="B79" s="129"/>
      <c r="C79" s="137" t="s">
        <v>185</v>
      </c>
      <c r="D79" s="130"/>
      <c r="E79" s="130"/>
      <c r="F79" s="130"/>
      <c r="G79" s="130"/>
      <c r="H79" s="129"/>
      <c r="I79" s="137" t="s">
        <v>18</v>
      </c>
      <c r="J79" s="129"/>
      <c r="K79" s="137"/>
      <c r="L79" s="129"/>
      <c r="M79" s="137"/>
      <c r="N79" s="129"/>
      <c r="P79" s="137"/>
      <c r="Q79" s="129"/>
      <c r="R79" s="137"/>
      <c r="S79" s="129"/>
      <c r="T79" s="137"/>
      <c r="U79" s="130"/>
      <c r="V79" s="129"/>
      <c r="W79" s="5"/>
      <c r="X79" s="5"/>
      <c r="Y79" s="5"/>
      <c r="Z79" s="5"/>
      <c r="AA79" s="5">
        <v>1</v>
      </c>
      <c r="AB79" s="5">
        <v>1</v>
      </c>
    </row>
    <row r="80" spans="1:28" ht="18" customHeight="1" x14ac:dyDescent="0.25">
      <c r="A80" s="137" t="s">
        <v>54</v>
      </c>
      <c r="B80" s="126"/>
      <c r="C80" s="137" t="s">
        <v>186</v>
      </c>
      <c r="D80" s="130"/>
      <c r="E80" s="130"/>
      <c r="F80" s="130"/>
      <c r="G80" s="130"/>
      <c r="H80" s="129"/>
      <c r="I80" s="137" t="s">
        <v>18</v>
      </c>
      <c r="J80" s="129"/>
      <c r="K80" s="137"/>
      <c r="L80" s="129"/>
      <c r="M80" s="137"/>
      <c r="N80" s="129"/>
      <c r="P80" s="137"/>
      <c r="Q80" s="129"/>
      <c r="R80" s="137"/>
      <c r="S80" s="129"/>
      <c r="T80" s="137"/>
      <c r="U80" s="130"/>
      <c r="V80" s="129"/>
      <c r="W80" s="5"/>
      <c r="X80" s="5"/>
      <c r="Y80" s="5">
        <v>1</v>
      </c>
      <c r="Z80" s="5"/>
      <c r="AA80" s="5"/>
      <c r="AB80" s="5">
        <v>1</v>
      </c>
    </row>
    <row r="81" spans="1:28" ht="18" customHeight="1" x14ac:dyDescent="0.25">
      <c r="A81" s="145"/>
      <c r="B81" s="146"/>
      <c r="C81" s="137" t="s">
        <v>143</v>
      </c>
      <c r="D81" s="142"/>
      <c r="E81" s="142"/>
      <c r="F81" s="142"/>
      <c r="G81" s="142"/>
      <c r="H81" s="126"/>
      <c r="I81" s="137" t="s">
        <v>17</v>
      </c>
      <c r="J81" s="129"/>
      <c r="K81" s="137"/>
      <c r="L81" s="129"/>
      <c r="M81" s="137"/>
      <c r="N81" s="129"/>
      <c r="P81" s="137"/>
      <c r="Q81" s="129"/>
      <c r="R81" s="137"/>
      <c r="S81" s="129"/>
      <c r="T81" s="137"/>
      <c r="U81" s="130"/>
      <c r="V81" s="129"/>
      <c r="W81" s="5">
        <v>1</v>
      </c>
      <c r="X81" s="5"/>
      <c r="Y81" s="5"/>
      <c r="Z81" s="5"/>
      <c r="AA81" s="5"/>
      <c r="AB81" s="5">
        <v>1</v>
      </c>
    </row>
    <row r="82" spans="1:28" ht="18" customHeight="1" x14ac:dyDescent="0.25">
      <c r="A82" s="145"/>
      <c r="B82" s="146"/>
      <c r="C82" s="144"/>
      <c r="D82" s="143"/>
      <c r="E82" s="143"/>
      <c r="F82" s="143"/>
      <c r="G82" s="143"/>
      <c r="H82" s="128"/>
      <c r="I82" s="137" t="s">
        <v>18</v>
      </c>
      <c r="J82" s="129"/>
      <c r="K82" s="137"/>
      <c r="L82" s="129"/>
      <c r="M82" s="137"/>
      <c r="N82" s="129"/>
      <c r="P82" s="137"/>
      <c r="Q82" s="129"/>
      <c r="R82" s="137"/>
      <c r="S82" s="129"/>
      <c r="T82" s="137"/>
      <c r="U82" s="130"/>
      <c r="V82" s="129"/>
      <c r="W82" s="5"/>
      <c r="X82" s="5"/>
      <c r="Y82" s="5"/>
      <c r="Z82" s="5">
        <v>1</v>
      </c>
      <c r="AA82" s="5"/>
      <c r="AB82" s="5">
        <v>1</v>
      </c>
    </row>
    <row r="83" spans="1:28" ht="18" customHeight="1" x14ac:dyDescent="0.25">
      <c r="A83" s="144"/>
      <c r="B83" s="128"/>
      <c r="C83" s="137" t="s">
        <v>55</v>
      </c>
      <c r="D83" s="130"/>
      <c r="E83" s="130"/>
      <c r="F83" s="130"/>
      <c r="G83" s="130"/>
      <c r="H83" s="129"/>
      <c r="I83" s="137" t="s">
        <v>17</v>
      </c>
      <c r="J83" s="129"/>
      <c r="K83" s="137"/>
      <c r="L83" s="129"/>
      <c r="M83" s="137"/>
      <c r="N83" s="129"/>
      <c r="P83" s="137"/>
      <c r="Q83" s="129"/>
      <c r="R83" s="137"/>
      <c r="S83" s="129"/>
      <c r="T83" s="137"/>
      <c r="U83" s="130"/>
      <c r="V83" s="129"/>
      <c r="W83" s="5"/>
      <c r="X83" s="5"/>
      <c r="Y83" s="5"/>
      <c r="Z83" s="5"/>
      <c r="AA83" s="5">
        <v>1</v>
      </c>
      <c r="AB83" s="5">
        <v>1</v>
      </c>
    </row>
    <row r="84" spans="1:28" ht="18" customHeight="1" x14ac:dyDescent="0.25">
      <c r="A84" s="137" t="s">
        <v>56</v>
      </c>
      <c r="B84" s="126"/>
      <c r="C84" s="137" t="s">
        <v>187</v>
      </c>
      <c r="D84" s="130"/>
      <c r="E84" s="130"/>
      <c r="F84" s="130"/>
      <c r="G84" s="130"/>
      <c r="H84" s="129"/>
      <c r="I84" s="137" t="s">
        <v>18</v>
      </c>
      <c r="J84" s="129"/>
      <c r="K84" s="137"/>
      <c r="L84" s="129"/>
      <c r="M84" s="137"/>
      <c r="N84" s="129"/>
      <c r="P84" s="137"/>
      <c r="Q84" s="129"/>
      <c r="R84" s="137"/>
      <c r="S84" s="129"/>
      <c r="T84" s="137"/>
      <c r="U84" s="130"/>
      <c r="V84" s="129"/>
      <c r="W84" s="5"/>
      <c r="X84" s="5"/>
      <c r="Y84" s="5"/>
      <c r="Z84" s="5"/>
      <c r="AA84" s="5">
        <v>1</v>
      </c>
      <c r="AB84" s="5">
        <v>1</v>
      </c>
    </row>
    <row r="85" spans="1:28" ht="18" customHeight="1" x14ac:dyDescent="0.25">
      <c r="A85" s="145"/>
      <c r="B85" s="146"/>
      <c r="C85" s="137" t="s">
        <v>188</v>
      </c>
      <c r="D85" s="130"/>
      <c r="E85" s="130"/>
      <c r="F85" s="130"/>
      <c r="G85" s="130"/>
      <c r="H85" s="129"/>
      <c r="I85" s="137" t="s">
        <v>18</v>
      </c>
      <c r="J85" s="129"/>
      <c r="K85" s="137"/>
      <c r="L85" s="129"/>
      <c r="M85" s="137"/>
      <c r="N85" s="129"/>
      <c r="P85" s="137"/>
      <c r="Q85" s="129"/>
      <c r="R85" s="137"/>
      <c r="S85" s="129"/>
      <c r="T85" s="137"/>
      <c r="U85" s="130"/>
      <c r="V85" s="129"/>
      <c r="W85" s="5"/>
      <c r="X85" s="5"/>
      <c r="Y85" s="5"/>
      <c r="Z85" s="5"/>
      <c r="AA85" s="5">
        <v>1</v>
      </c>
      <c r="AB85" s="5">
        <v>1</v>
      </c>
    </row>
    <row r="86" spans="1:28" ht="18" customHeight="1" x14ac:dyDescent="0.25">
      <c r="A86" s="144"/>
      <c r="B86" s="128"/>
      <c r="C86" s="137" t="s">
        <v>57</v>
      </c>
      <c r="D86" s="130"/>
      <c r="E86" s="130"/>
      <c r="F86" s="130"/>
      <c r="G86" s="130"/>
      <c r="H86" s="129"/>
      <c r="I86" s="137" t="s">
        <v>17</v>
      </c>
      <c r="J86" s="129"/>
      <c r="K86" s="137"/>
      <c r="L86" s="129"/>
      <c r="M86" s="137">
        <v>1</v>
      </c>
      <c r="N86" s="129"/>
      <c r="P86" s="137"/>
      <c r="Q86" s="129"/>
      <c r="R86" s="137"/>
      <c r="S86" s="129"/>
      <c r="T86" s="137"/>
      <c r="U86" s="130"/>
      <c r="V86" s="129"/>
      <c r="W86" s="5"/>
      <c r="X86" s="5"/>
      <c r="Y86" s="5"/>
      <c r="Z86" s="5"/>
      <c r="AA86" s="5"/>
      <c r="AB86" s="5">
        <v>1</v>
      </c>
    </row>
    <row r="87" spans="1:28" ht="18" customHeight="1" x14ac:dyDescent="0.25">
      <c r="A87" s="137" t="s">
        <v>58</v>
      </c>
      <c r="B87" s="129"/>
      <c r="C87" s="137" t="s">
        <v>59</v>
      </c>
      <c r="D87" s="130"/>
      <c r="E87" s="130"/>
      <c r="F87" s="130"/>
      <c r="G87" s="130"/>
      <c r="H87" s="129"/>
      <c r="I87" s="137" t="s">
        <v>17</v>
      </c>
      <c r="J87" s="129"/>
      <c r="K87" s="137"/>
      <c r="L87" s="129"/>
      <c r="M87" s="137"/>
      <c r="N87" s="129"/>
      <c r="P87" s="137"/>
      <c r="Q87" s="129"/>
      <c r="R87" s="137"/>
      <c r="S87" s="129"/>
      <c r="T87" s="137"/>
      <c r="U87" s="130"/>
      <c r="V87" s="129"/>
      <c r="W87" s="5">
        <v>1</v>
      </c>
      <c r="X87" s="5">
        <v>1</v>
      </c>
      <c r="Y87" s="5">
        <v>1</v>
      </c>
      <c r="Z87" s="5">
        <v>1</v>
      </c>
      <c r="AA87" s="5"/>
      <c r="AB87" s="5">
        <v>4</v>
      </c>
    </row>
    <row r="88" spans="1:28" ht="18" customHeight="1" x14ac:dyDescent="0.25">
      <c r="A88" s="137" t="s">
        <v>115</v>
      </c>
      <c r="B88" s="129"/>
      <c r="C88" s="137" t="s">
        <v>116</v>
      </c>
      <c r="D88" s="130"/>
      <c r="E88" s="130"/>
      <c r="F88" s="130"/>
      <c r="G88" s="130"/>
      <c r="H88" s="129"/>
      <c r="I88" s="137" t="s">
        <v>17</v>
      </c>
      <c r="J88" s="129"/>
      <c r="K88" s="137"/>
      <c r="L88" s="129"/>
      <c r="M88" s="137"/>
      <c r="N88" s="129"/>
      <c r="P88" s="137"/>
      <c r="Q88" s="129"/>
      <c r="R88" s="137"/>
      <c r="S88" s="129"/>
      <c r="T88" s="137"/>
      <c r="U88" s="130"/>
      <c r="V88" s="129"/>
      <c r="W88" s="5"/>
      <c r="X88" s="5"/>
      <c r="Y88" s="5"/>
      <c r="Z88" s="5"/>
      <c r="AA88" s="5">
        <v>1</v>
      </c>
      <c r="AB88" s="5">
        <v>1</v>
      </c>
    </row>
    <row r="89" spans="1:28" ht="18" customHeight="1" x14ac:dyDescent="0.25">
      <c r="A89" s="137" t="s">
        <v>189</v>
      </c>
      <c r="B89" s="129"/>
      <c r="C89" s="137" t="s">
        <v>190</v>
      </c>
      <c r="D89" s="130"/>
      <c r="E89" s="130"/>
      <c r="F89" s="130"/>
      <c r="G89" s="130"/>
      <c r="H89" s="129"/>
      <c r="I89" s="137" t="s">
        <v>17</v>
      </c>
      <c r="J89" s="129"/>
      <c r="K89" s="137"/>
      <c r="L89" s="129"/>
      <c r="M89" s="137"/>
      <c r="N89" s="129"/>
      <c r="P89" s="137"/>
      <c r="Q89" s="129"/>
      <c r="R89" s="137"/>
      <c r="S89" s="129"/>
      <c r="T89" s="137"/>
      <c r="U89" s="130"/>
      <c r="V89" s="129"/>
      <c r="W89" s="5"/>
      <c r="X89" s="5"/>
      <c r="Y89" s="5"/>
      <c r="Z89" s="5">
        <v>1</v>
      </c>
      <c r="AA89" s="5"/>
      <c r="AB89" s="5">
        <v>1</v>
      </c>
    </row>
    <row r="90" spans="1:28" ht="18" customHeight="1" x14ac:dyDescent="0.25">
      <c r="A90" s="137" t="s">
        <v>117</v>
      </c>
      <c r="B90" s="129"/>
      <c r="C90" s="137" t="s">
        <v>118</v>
      </c>
      <c r="D90" s="130"/>
      <c r="E90" s="130"/>
      <c r="F90" s="130"/>
      <c r="G90" s="130"/>
      <c r="H90" s="129"/>
      <c r="I90" s="137" t="s">
        <v>17</v>
      </c>
      <c r="J90" s="129"/>
      <c r="K90" s="137"/>
      <c r="L90" s="129"/>
      <c r="M90" s="137"/>
      <c r="N90" s="129"/>
      <c r="P90" s="137"/>
      <c r="Q90" s="129"/>
      <c r="R90" s="137"/>
      <c r="S90" s="129"/>
      <c r="T90" s="137"/>
      <c r="U90" s="130"/>
      <c r="V90" s="129"/>
      <c r="W90" s="5">
        <v>1</v>
      </c>
      <c r="X90" s="5"/>
      <c r="Y90" s="5"/>
      <c r="Z90" s="5"/>
      <c r="AA90" s="5"/>
      <c r="AB90" s="5">
        <v>1</v>
      </c>
    </row>
    <row r="91" spans="1:28" ht="18" customHeight="1" x14ac:dyDescent="0.25">
      <c r="A91" s="137" t="s">
        <v>60</v>
      </c>
      <c r="B91" s="129"/>
      <c r="C91" s="137" t="s">
        <v>61</v>
      </c>
      <c r="D91" s="130"/>
      <c r="E91" s="130"/>
      <c r="F91" s="130"/>
      <c r="G91" s="130"/>
      <c r="H91" s="129"/>
      <c r="I91" s="137" t="s">
        <v>17</v>
      </c>
      <c r="J91" s="129"/>
      <c r="K91" s="137"/>
      <c r="L91" s="129"/>
      <c r="M91" s="137">
        <v>1</v>
      </c>
      <c r="N91" s="129"/>
      <c r="P91" s="137"/>
      <c r="Q91" s="129"/>
      <c r="R91" s="137"/>
      <c r="S91" s="129"/>
      <c r="T91" s="137"/>
      <c r="U91" s="130"/>
      <c r="V91" s="129"/>
      <c r="W91" s="5"/>
      <c r="X91" s="5"/>
      <c r="Y91" s="5"/>
      <c r="Z91" s="5"/>
      <c r="AA91" s="5"/>
      <c r="AB91" s="5">
        <v>1</v>
      </c>
    </row>
    <row r="92" spans="1:28" ht="18" customHeight="1" x14ac:dyDescent="0.25">
      <c r="A92" s="137" t="s">
        <v>62</v>
      </c>
      <c r="B92" s="129"/>
      <c r="C92" s="137" t="s">
        <v>63</v>
      </c>
      <c r="D92" s="130"/>
      <c r="E92" s="130"/>
      <c r="F92" s="130"/>
      <c r="G92" s="130"/>
      <c r="H92" s="129"/>
      <c r="I92" s="137" t="s">
        <v>17</v>
      </c>
      <c r="J92" s="129"/>
      <c r="K92" s="137"/>
      <c r="L92" s="129"/>
      <c r="M92" s="137"/>
      <c r="N92" s="129"/>
      <c r="P92" s="137"/>
      <c r="Q92" s="129"/>
      <c r="R92" s="137"/>
      <c r="S92" s="129"/>
      <c r="T92" s="137"/>
      <c r="U92" s="130"/>
      <c r="V92" s="129"/>
      <c r="W92" s="5"/>
      <c r="X92" s="5"/>
      <c r="Y92" s="5">
        <v>1</v>
      </c>
      <c r="Z92" s="5"/>
      <c r="AA92" s="5"/>
      <c r="AB92" s="5">
        <v>1</v>
      </c>
    </row>
    <row r="93" spans="1:28" ht="18" customHeight="1" x14ac:dyDescent="0.25">
      <c r="A93" s="137" t="s">
        <v>119</v>
      </c>
      <c r="B93" s="129"/>
      <c r="C93" s="137" t="s">
        <v>120</v>
      </c>
      <c r="D93" s="130"/>
      <c r="E93" s="130"/>
      <c r="F93" s="130"/>
      <c r="G93" s="130"/>
      <c r="H93" s="129"/>
      <c r="I93" s="137" t="s">
        <v>17</v>
      </c>
      <c r="J93" s="129"/>
      <c r="K93" s="137"/>
      <c r="L93" s="129"/>
      <c r="M93" s="137"/>
      <c r="N93" s="129"/>
      <c r="P93" s="137"/>
      <c r="Q93" s="129"/>
      <c r="R93" s="137"/>
      <c r="S93" s="129"/>
      <c r="T93" s="137"/>
      <c r="U93" s="130"/>
      <c r="V93" s="129"/>
      <c r="W93" s="5"/>
      <c r="X93" s="5"/>
      <c r="Y93" s="5"/>
      <c r="Z93" s="5">
        <v>1</v>
      </c>
      <c r="AA93" s="5">
        <v>2</v>
      </c>
      <c r="AB93" s="5">
        <v>3</v>
      </c>
    </row>
    <row r="94" spans="1:28" ht="18" customHeight="1" x14ac:dyDescent="0.25">
      <c r="A94" s="137" t="s">
        <v>64</v>
      </c>
      <c r="B94" s="126"/>
      <c r="C94" s="137" t="s">
        <v>121</v>
      </c>
      <c r="D94" s="142"/>
      <c r="E94" s="142"/>
      <c r="F94" s="142"/>
      <c r="G94" s="142"/>
      <c r="H94" s="126"/>
      <c r="I94" s="137" t="s">
        <v>16</v>
      </c>
      <c r="J94" s="129"/>
      <c r="K94" s="137">
        <v>1</v>
      </c>
      <c r="L94" s="129"/>
      <c r="M94" s="137"/>
      <c r="N94" s="129"/>
      <c r="P94" s="137"/>
      <c r="Q94" s="129"/>
      <c r="R94" s="137"/>
      <c r="S94" s="129"/>
      <c r="T94" s="137"/>
      <c r="U94" s="130"/>
      <c r="V94" s="129"/>
      <c r="W94" s="5"/>
      <c r="X94" s="5"/>
      <c r="Y94" s="5">
        <v>1</v>
      </c>
      <c r="Z94" s="5"/>
      <c r="AA94" s="5"/>
      <c r="AB94" s="5">
        <v>2</v>
      </c>
    </row>
    <row r="95" spans="1:28" ht="18" customHeight="1" x14ac:dyDescent="0.25">
      <c r="A95" s="145"/>
      <c r="B95" s="146"/>
      <c r="C95" s="144"/>
      <c r="D95" s="143"/>
      <c r="E95" s="143"/>
      <c r="F95" s="143"/>
      <c r="G95" s="143"/>
      <c r="H95" s="128"/>
      <c r="I95" s="137" t="s">
        <v>17</v>
      </c>
      <c r="J95" s="129"/>
      <c r="K95" s="137"/>
      <c r="L95" s="129"/>
      <c r="M95" s="137"/>
      <c r="N95" s="129"/>
      <c r="P95" s="137"/>
      <c r="Q95" s="129"/>
      <c r="R95" s="137"/>
      <c r="S95" s="129"/>
      <c r="T95" s="137"/>
      <c r="U95" s="130"/>
      <c r="V95" s="129"/>
      <c r="W95" s="5"/>
      <c r="X95" s="5"/>
      <c r="Y95" s="5">
        <v>2</v>
      </c>
      <c r="Z95" s="5"/>
      <c r="AA95" s="5"/>
      <c r="AB95" s="5">
        <v>2</v>
      </c>
    </row>
    <row r="96" spans="1:28" ht="18" customHeight="1" x14ac:dyDescent="0.25">
      <c r="A96" s="144"/>
      <c r="B96" s="128"/>
      <c r="C96" s="137" t="s">
        <v>65</v>
      </c>
      <c r="D96" s="130"/>
      <c r="E96" s="130"/>
      <c r="F96" s="130"/>
      <c r="G96" s="130"/>
      <c r="H96" s="129"/>
      <c r="I96" s="137" t="s">
        <v>17</v>
      </c>
      <c r="J96" s="129"/>
      <c r="K96" s="137">
        <v>1</v>
      </c>
      <c r="L96" s="129"/>
      <c r="M96" s="137">
        <v>1</v>
      </c>
      <c r="N96" s="129"/>
      <c r="P96" s="137"/>
      <c r="Q96" s="129"/>
      <c r="R96" s="137">
        <v>1</v>
      </c>
      <c r="S96" s="129"/>
      <c r="T96" s="137">
        <v>1</v>
      </c>
      <c r="U96" s="130"/>
      <c r="V96" s="129"/>
      <c r="W96" s="5">
        <v>4</v>
      </c>
      <c r="X96" s="5">
        <v>5</v>
      </c>
      <c r="Y96" s="5">
        <v>5</v>
      </c>
      <c r="Z96" s="5">
        <v>2</v>
      </c>
      <c r="AA96" s="5">
        <v>4</v>
      </c>
      <c r="AB96" s="5">
        <v>24</v>
      </c>
    </row>
    <row r="97" spans="1:28" ht="18" customHeight="1" x14ac:dyDescent="0.25">
      <c r="A97" s="137" t="s">
        <v>191</v>
      </c>
      <c r="B97" s="129"/>
      <c r="C97" s="137" t="s">
        <v>192</v>
      </c>
      <c r="D97" s="130"/>
      <c r="E97" s="130"/>
      <c r="F97" s="130"/>
      <c r="G97" s="130"/>
      <c r="H97" s="129"/>
      <c r="I97" s="137" t="s">
        <v>16</v>
      </c>
      <c r="J97" s="129"/>
      <c r="K97" s="137">
        <v>1</v>
      </c>
      <c r="L97" s="129"/>
      <c r="M97" s="137"/>
      <c r="N97" s="129"/>
      <c r="P97" s="137"/>
      <c r="Q97" s="129"/>
      <c r="R97" s="137"/>
      <c r="S97" s="129"/>
      <c r="T97" s="137"/>
      <c r="U97" s="130"/>
      <c r="V97" s="129"/>
      <c r="W97" s="5"/>
      <c r="X97" s="5"/>
      <c r="Y97" s="5"/>
      <c r="Z97" s="5"/>
      <c r="AA97" s="5"/>
      <c r="AB97" s="5">
        <v>1</v>
      </c>
    </row>
    <row r="98" spans="1:28" ht="18" customHeight="1" x14ac:dyDescent="0.25">
      <c r="A98" s="137" t="s">
        <v>66</v>
      </c>
      <c r="B98" s="126"/>
      <c r="C98" s="137" t="s">
        <v>67</v>
      </c>
      <c r="D98" s="142"/>
      <c r="E98" s="142"/>
      <c r="F98" s="142"/>
      <c r="G98" s="142"/>
      <c r="H98" s="126"/>
      <c r="I98" s="137" t="s">
        <v>16</v>
      </c>
      <c r="J98" s="129"/>
      <c r="K98" s="137">
        <v>3</v>
      </c>
      <c r="L98" s="129"/>
      <c r="M98" s="137">
        <v>2</v>
      </c>
      <c r="N98" s="129"/>
      <c r="P98" s="137"/>
      <c r="Q98" s="129"/>
      <c r="R98" s="137"/>
      <c r="S98" s="129"/>
      <c r="T98" s="137"/>
      <c r="U98" s="130"/>
      <c r="V98" s="129"/>
      <c r="W98" s="5"/>
      <c r="X98" s="5"/>
      <c r="Y98" s="5"/>
      <c r="Z98" s="5"/>
      <c r="AA98" s="5"/>
      <c r="AB98" s="5">
        <v>5</v>
      </c>
    </row>
    <row r="99" spans="1:28" ht="18" customHeight="1" x14ac:dyDescent="0.25">
      <c r="A99" s="145"/>
      <c r="B99" s="146"/>
      <c r="C99" s="145"/>
      <c r="D99" s="132"/>
      <c r="E99" s="132"/>
      <c r="F99" s="132"/>
      <c r="G99" s="132"/>
      <c r="H99" s="146"/>
      <c r="I99" s="137" t="s">
        <v>17</v>
      </c>
      <c r="J99" s="129"/>
      <c r="K99" s="137">
        <v>8</v>
      </c>
      <c r="L99" s="129"/>
      <c r="M99" s="137">
        <v>4</v>
      </c>
      <c r="N99" s="129"/>
      <c r="P99" s="137">
        <v>1</v>
      </c>
      <c r="Q99" s="129"/>
      <c r="R99" s="137"/>
      <c r="S99" s="129"/>
      <c r="T99" s="137"/>
      <c r="U99" s="130"/>
      <c r="V99" s="129"/>
      <c r="W99" s="5"/>
      <c r="X99" s="5"/>
      <c r="Y99" s="5">
        <v>2</v>
      </c>
      <c r="Z99" s="5">
        <v>1</v>
      </c>
      <c r="AA99" s="5">
        <v>1</v>
      </c>
      <c r="AB99" s="5">
        <v>17</v>
      </c>
    </row>
    <row r="100" spans="1:28" ht="18" customHeight="1" x14ac:dyDescent="0.25">
      <c r="A100" s="144"/>
      <c r="B100" s="128"/>
      <c r="C100" s="144"/>
      <c r="D100" s="143"/>
      <c r="E100" s="143"/>
      <c r="F100" s="143"/>
      <c r="G100" s="143"/>
      <c r="H100" s="128"/>
      <c r="I100" s="137" t="s">
        <v>18</v>
      </c>
      <c r="J100" s="129"/>
      <c r="K100" s="137"/>
      <c r="L100" s="129"/>
      <c r="M100" s="137"/>
      <c r="N100" s="129"/>
      <c r="P100" s="137"/>
      <c r="Q100" s="129"/>
      <c r="R100" s="137">
        <v>1</v>
      </c>
      <c r="S100" s="129"/>
      <c r="T100" s="137"/>
      <c r="U100" s="130"/>
      <c r="V100" s="129"/>
      <c r="W100" s="5"/>
      <c r="X100" s="5"/>
      <c r="Y100" s="5"/>
      <c r="Z100" s="5"/>
      <c r="AA100" s="5"/>
      <c r="AB100" s="5">
        <v>1</v>
      </c>
    </row>
    <row r="101" spans="1:28" ht="18" customHeight="1" x14ac:dyDescent="0.25">
      <c r="A101" s="137" t="s">
        <v>122</v>
      </c>
      <c r="B101" s="129"/>
      <c r="C101" s="137" t="s">
        <v>123</v>
      </c>
      <c r="D101" s="130"/>
      <c r="E101" s="130"/>
      <c r="F101" s="130"/>
      <c r="G101" s="130"/>
      <c r="H101" s="129"/>
      <c r="I101" s="137" t="s">
        <v>17</v>
      </c>
      <c r="J101" s="129"/>
      <c r="K101" s="137"/>
      <c r="L101" s="129"/>
      <c r="M101" s="137"/>
      <c r="N101" s="129"/>
      <c r="P101" s="137"/>
      <c r="Q101" s="129"/>
      <c r="R101" s="137"/>
      <c r="S101" s="129"/>
      <c r="T101" s="137"/>
      <c r="U101" s="130"/>
      <c r="V101" s="129"/>
      <c r="W101" s="5">
        <v>1</v>
      </c>
      <c r="X101" s="5"/>
      <c r="Y101" s="5">
        <v>1</v>
      </c>
      <c r="Z101" s="5"/>
      <c r="AA101" s="5"/>
      <c r="AB101" s="5">
        <v>2</v>
      </c>
    </row>
    <row r="102" spans="1:28" ht="18" customHeight="1" x14ac:dyDescent="0.25">
      <c r="A102" s="137" t="s">
        <v>97</v>
      </c>
      <c r="B102" s="126"/>
      <c r="C102" s="137" t="s">
        <v>98</v>
      </c>
      <c r="D102" s="142"/>
      <c r="E102" s="142"/>
      <c r="F102" s="142"/>
      <c r="G102" s="142"/>
      <c r="H102" s="126"/>
      <c r="I102" s="137" t="s">
        <v>16</v>
      </c>
      <c r="J102" s="129"/>
      <c r="K102" s="137"/>
      <c r="L102" s="129"/>
      <c r="M102" s="137"/>
      <c r="N102" s="129"/>
      <c r="P102" s="137"/>
      <c r="Q102" s="129"/>
      <c r="R102" s="137"/>
      <c r="S102" s="129"/>
      <c r="T102" s="137"/>
      <c r="U102" s="130"/>
      <c r="V102" s="129"/>
      <c r="W102" s="5"/>
      <c r="X102" s="5"/>
      <c r="Y102" s="5">
        <v>1</v>
      </c>
      <c r="Z102" s="5"/>
      <c r="AA102" s="5"/>
      <c r="AB102" s="5">
        <v>1</v>
      </c>
    </row>
    <row r="103" spans="1:28" ht="18" customHeight="1" x14ac:dyDescent="0.25">
      <c r="A103" s="145"/>
      <c r="B103" s="146"/>
      <c r="C103" s="145"/>
      <c r="D103" s="132"/>
      <c r="E103" s="132"/>
      <c r="F103" s="132"/>
      <c r="G103" s="132"/>
      <c r="H103" s="146"/>
      <c r="I103" s="137" t="s">
        <v>17</v>
      </c>
      <c r="J103" s="129"/>
      <c r="K103" s="137"/>
      <c r="L103" s="129"/>
      <c r="M103" s="137"/>
      <c r="N103" s="129"/>
      <c r="P103" s="137"/>
      <c r="Q103" s="129"/>
      <c r="R103" s="137"/>
      <c r="S103" s="129"/>
      <c r="T103" s="137"/>
      <c r="U103" s="130"/>
      <c r="V103" s="129"/>
      <c r="W103" s="5"/>
      <c r="X103" s="5"/>
      <c r="Y103" s="5"/>
      <c r="Z103" s="5"/>
      <c r="AA103" s="5">
        <v>2</v>
      </c>
      <c r="AB103" s="5">
        <v>2</v>
      </c>
    </row>
    <row r="104" spans="1:28" ht="18" customHeight="1" x14ac:dyDescent="0.25">
      <c r="A104" s="144"/>
      <c r="B104" s="128"/>
      <c r="C104" s="144"/>
      <c r="D104" s="143"/>
      <c r="E104" s="143"/>
      <c r="F104" s="143"/>
      <c r="G104" s="143"/>
      <c r="H104" s="128"/>
      <c r="I104" s="137" t="s">
        <v>18</v>
      </c>
      <c r="J104" s="129"/>
      <c r="K104" s="137"/>
      <c r="L104" s="129"/>
      <c r="M104" s="137"/>
      <c r="N104" s="129"/>
      <c r="P104" s="137"/>
      <c r="Q104" s="129"/>
      <c r="R104" s="137"/>
      <c r="S104" s="129"/>
      <c r="T104" s="137"/>
      <c r="U104" s="130"/>
      <c r="V104" s="129"/>
      <c r="W104" s="5"/>
      <c r="X104" s="5"/>
      <c r="Y104" s="5"/>
      <c r="Z104" s="5">
        <v>1</v>
      </c>
      <c r="AA104" s="5"/>
      <c r="AB104" s="5">
        <v>1</v>
      </c>
    </row>
    <row r="105" spans="1:28" ht="18" customHeight="1" x14ac:dyDescent="0.25">
      <c r="A105" s="137" t="s">
        <v>68</v>
      </c>
      <c r="B105" s="126"/>
      <c r="C105" s="137" t="s">
        <v>69</v>
      </c>
      <c r="D105" s="130"/>
      <c r="E105" s="130"/>
      <c r="F105" s="130"/>
      <c r="G105" s="130"/>
      <c r="H105" s="129"/>
      <c r="I105" s="137" t="s">
        <v>17</v>
      </c>
      <c r="J105" s="129"/>
      <c r="K105" s="137"/>
      <c r="L105" s="129"/>
      <c r="M105" s="137"/>
      <c r="N105" s="129"/>
      <c r="P105" s="137"/>
      <c r="Q105" s="129"/>
      <c r="R105" s="137"/>
      <c r="S105" s="129"/>
      <c r="T105" s="137"/>
      <c r="U105" s="130"/>
      <c r="V105" s="129"/>
      <c r="W105" s="5"/>
      <c r="X105" s="5"/>
      <c r="Y105" s="5">
        <v>1</v>
      </c>
      <c r="Z105" s="5"/>
      <c r="AA105" s="5"/>
      <c r="AB105" s="5">
        <v>1</v>
      </c>
    </row>
    <row r="106" spans="1:28" ht="18" customHeight="1" x14ac:dyDescent="0.25">
      <c r="A106" s="144"/>
      <c r="B106" s="128"/>
      <c r="C106" s="137" t="s">
        <v>193</v>
      </c>
      <c r="D106" s="130"/>
      <c r="E106" s="130"/>
      <c r="F106" s="130"/>
      <c r="G106" s="130"/>
      <c r="H106" s="129"/>
      <c r="I106" s="137" t="s">
        <v>17</v>
      </c>
      <c r="J106" s="129"/>
      <c r="K106" s="137"/>
      <c r="L106" s="129"/>
      <c r="M106" s="137"/>
      <c r="N106" s="129"/>
      <c r="P106" s="137"/>
      <c r="Q106" s="129"/>
      <c r="R106" s="137"/>
      <c r="S106" s="129"/>
      <c r="T106" s="137"/>
      <c r="U106" s="130"/>
      <c r="V106" s="129"/>
      <c r="W106" s="5"/>
      <c r="X106" s="5"/>
      <c r="Y106" s="5"/>
      <c r="Z106" s="5">
        <v>1</v>
      </c>
      <c r="AA106" s="5"/>
      <c r="AB106" s="5">
        <v>1</v>
      </c>
    </row>
    <row r="107" spans="1:28" ht="18" customHeight="1" x14ac:dyDescent="0.25">
      <c r="A107" s="137" t="s">
        <v>70</v>
      </c>
      <c r="B107" s="126"/>
      <c r="C107" s="137" t="s">
        <v>71</v>
      </c>
      <c r="D107" s="142"/>
      <c r="E107" s="142"/>
      <c r="F107" s="142"/>
      <c r="G107" s="142"/>
      <c r="H107" s="126"/>
      <c r="I107" s="137" t="s">
        <v>17</v>
      </c>
      <c r="J107" s="129"/>
      <c r="K107" s="137"/>
      <c r="L107" s="129"/>
      <c r="M107" s="137">
        <v>1</v>
      </c>
      <c r="N107" s="129"/>
      <c r="P107" s="137"/>
      <c r="Q107" s="129"/>
      <c r="R107" s="137"/>
      <c r="S107" s="129"/>
      <c r="T107" s="137">
        <v>1</v>
      </c>
      <c r="U107" s="130"/>
      <c r="V107" s="129"/>
      <c r="W107" s="5"/>
      <c r="X107" s="5">
        <v>1</v>
      </c>
      <c r="Y107" s="5"/>
      <c r="Z107" s="5"/>
      <c r="AA107" s="5"/>
      <c r="AB107" s="5">
        <v>3</v>
      </c>
    </row>
    <row r="108" spans="1:28" ht="18" customHeight="1" x14ac:dyDescent="0.25">
      <c r="A108" s="145"/>
      <c r="B108" s="146"/>
      <c r="C108" s="144"/>
      <c r="D108" s="143"/>
      <c r="E108" s="143"/>
      <c r="F108" s="143"/>
      <c r="G108" s="143"/>
      <c r="H108" s="128"/>
      <c r="I108" s="137" t="s">
        <v>18</v>
      </c>
      <c r="J108" s="129"/>
      <c r="K108" s="137">
        <v>1</v>
      </c>
      <c r="L108" s="129"/>
      <c r="M108" s="137"/>
      <c r="N108" s="129"/>
      <c r="P108" s="137"/>
      <c r="Q108" s="129"/>
      <c r="R108" s="137"/>
      <c r="S108" s="129"/>
      <c r="T108" s="137"/>
      <c r="U108" s="130"/>
      <c r="V108" s="129"/>
      <c r="W108" s="5"/>
      <c r="X108" s="5"/>
      <c r="Y108" s="5"/>
      <c r="Z108" s="5"/>
      <c r="AA108" s="5"/>
      <c r="AB108" s="5">
        <v>1</v>
      </c>
    </row>
    <row r="109" spans="1:28" ht="18" customHeight="1" x14ac:dyDescent="0.25">
      <c r="A109" s="145"/>
      <c r="B109" s="146"/>
      <c r="C109" s="137" t="s">
        <v>194</v>
      </c>
      <c r="D109" s="130"/>
      <c r="E109" s="130"/>
      <c r="F109" s="130"/>
      <c r="G109" s="130"/>
      <c r="H109" s="129"/>
      <c r="I109" s="137" t="s">
        <v>18</v>
      </c>
      <c r="J109" s="129"/>
      <c r="K109" s="137"/>
      <c r="L109" s="129"/>
      <c r="M109" s="137"/>
      <c r="N109" s="129"/>
      <c r="P109" s="137"/>
      <c r="Q109" s="129"/>
      <c r="R109" s="137"/>
      <c r="S109" s="129"/>
      <c r="T109" s="137"/>
      <c r="U109" s="130"/>
      <c r="V109" s="129"/>
      <c r="W109" s="5"/>
      <c r="X109" s="5"/>
      <c r="Y109" s="5"/>
      <c r="Z109" s="5">
        <v>1</v>
      </c>
      <c r="AA109" s="5"/>
      <c r="AB109" s="5">
        <v>1</v>
      </c>
    </row>
    <row r="110" spans="1:28" ht="18" customHeight="1" x14ac:dyDescent="0.25">
      <c r="A110" s="145"/>
      <c r="B110" s="146"/>
      <c r="C110" s="137" t="s">
        <v>72</v>
      </c>
      <c r="D110" s="130"/>
      <c r="E110" s="130"/>
      <c r="F110" s="130"/>
      <c r="G110" s="130"/>
      <c r="H110" s="129"/>
      <c r="I110" s="137" t="s">
        <v>17</v>
      </c>
      <c r="J110" s="129"/>
      <c r="K110" s="137"/>
      <c r="L110" s="129"/>
      <c r="M110" s="137">
        <v>1</v>
      </c>
      <c r="N110" s="129"/>
      <c r="P110" s="137"/>
      <c r="Q110" s="129"/>
      <c r="R110" s="137"/>
      <c r="S110" s="129"/>
      <c r="T110" s="137"/>
      <c r="U110" s="130"/>
      <c r="V110" s="129"/>
      <c r="W110" s="5"/>
      <c r="X110" s="5"/>
      <c r="Y110" s="5"/>
      <c r="Z110" s="5"/>
      <c r="AA110" s="5"/>
      <c r="AB110" s="5">
        <v>1</v>
      </c>
    </row>
    <row r="111" spans="1:28" ht="18" customHeight="1" x14ac:dyDescent="0.25">
      <c r="A111" s="144"/>
      <c r="B111" s="128"/>
      <c r="C111" s="137" t="s">
        <v>144</v>
      </c>
      <c r="D111" s="130"/>
      <c r="E111" s="130"/>
      <c r="F111" s="130"/>
      <c r="G111" s="130"/>
      <c r="H111" s="129"/>
      <c r="I111" s="137" t="s">
        <v>16</v>
      </c>
      <c r="J111" s="129"/>
      <c r="K111" s="137"/>
      <c r="L111" s="129"/>
      <c r="M111" s="137"/>
      <c r="N111" s="129"/>
      <c r="P111" s="137"/>
      <c r="Q111" s="129"/>
      <c r="R111" s="137"/>
      <c r="S111" s="129"/>
      <c r="T111" s="137"/>
      <c r="U111" s="130"/>
      <c r="V111" s="129"/>
      <c r="W111" s="5"/>
      <c r="X111" s="5"/>
      <c r="Y111" s="5"/>
      <c r="Z111" s="5">
        <v>1</v>
      </c>
      <c r="AA111" s="5"/>
      <c r="AB111" s="5">
        <v>1</v>
      </c>
    </row>
    <row r="112" spans="1:28" ht="18" customHeight="1" x14ac:dyDescent="0.25">
      <c r="A112" s="137" t="s">
        <v>73</v>
      </c>
      <c r="B112" s="126"/>
      <c r="C112" s="137" t="s">
        <v>74</v>
      </c>
      <c r="D112" s="130"/>
      <c r="E112" s="130"/>
      <c r="F112" s="130"/>
      <c r="G112" s="130"/>
      <c r="H112" s="129"/>
      <c r="I112" s="137" t="s">
        <v>16</v>
      </c>
      <c r="J112" s="129"/>
      <c r="K112" s="137"/>
      <c r="L112" s="129"/>
      <c r="M112" s="137"/>
      <c r="N112" s="129"/>
      <c r="P112" s="137"/>
      <c r="Q112" s="129"/>
      <c r="R112" s="137">
        <v>1</v>
      </c>
      <c r="S112" s="129"/>
      <c r="T112" s="137">
        <v>1</v>
      </c>
      <c r="U112" s="130"/>
      <c r="V112" s="129"/>
      <c r="W112" s="5"/>
      <c r="X112" s="5"/>
      <c r="Y112" s="5"/>
      <c r="Z112" s="5"/>
      <c r="AA112" s="5"/>
      <c r="AB112" s="5">
        <v>2</v>
      </c>
    </row>
    <row r="113" spans="1:28" ht="18" customHeight="1" x14ac:dyDescent="0.25">
      <c r="A113" s="144"/>
      <c r="B113" s="128"/>
      <c r="C113" s="137" t="s">
        <v>124</v>
      </c>
      <c r="D113" s="130"/>
      <c r="E113" s="130"/>
      <c r="F113" s="130"/>
      <c r="G113" s="130"/>
      <c r="H113" s="129"/>
      <c r="I113" s="137" t="s">
        <v>17</v>
      </c>
      <c r="J113" s="129"/>
      <c r="K113" s="137"/>
      <c r="L113" s="129"/>
      <c r="M113" s="137"/>
      <c r="N113" s="129"/>
      <c r="P113" s="137"/>
      <c r="Q113" s="129"/>
      <c r="R113" s="137"/>
      <c r="S113" s="129"/>
      <c r="T113" s="137"/>
      <c r="U113" s="130"/>
      <c r="V113" s="129"/>
      <c r="W113" s="5"/>
      <c r="X113" s="5">
        <v>1</v>
      </c>
      <c r="Y113" s="5"/>
      <c r="Z113" s="5"/>
      <c r="AA113" s="5"/>
      <c r="AB113" s="5">
        <v>1</v>
      </c>
    </row>
    <row r="114" spans="1:28" ht="18" customHeight="1" x14ac:dyDescent="0.25">
      <c r="A114" s="137" t="s">
        <v>145</v>
      </c>
      <c r="B114" s="129"/>
      <c r="C114" s="137" t="s">
        <v>146</v>
      </c>
      <c r="D114" s="130"/>
      <c r="E114" s="130"/>
      <c r="F114" s="130"/>
      <c r="G114" s="130"/>
      <c r="H114" s="129"/>
      <c r="I114" s="137" t="s">
        <v>18</v>
      </c>
      <c r="J114" s="129"/>
      <c r="K114" s="137"/>
      <c r="L114" s="129"/>
      <c r="M114" s="137">
        <v>1</v>
      </c>
      <c r="N114" s="129"/>
      <c r="P114" s="137"/>
      <c r="Q114" s="129"/>
      <c r="R114" s="137"/>
      <c r="S114" s="129"/>
      <c r="T114" s="137"/>
      <c r="U114" s="130"/>
      <c r="V114" s="129"/>
      <c r="W114" s="5"/>
      <c r="X114" s="5"/>
      <c r="Y114" s="5"/>
      <c r="Z114" s="5"/>
      <c r="AA114" s="5"/>
      <c r="AB114" s="5">
        <v>1</v>
      </c>
    </row>
    <row r="115" spans="1:28" ht="18" customHeight="1" x14ac:dyDescent="0.25">
      <c r="A115" s="137" t="s">
        <v>147</v>
      </c>
      <c r="B115" s="126"/>
      <c r="C115" s="137" t="s">
        <v>148</v>
      </c>
      <c r="D115" s="142"/>
      <c r="E115" s="142"/>
      <c r="F115" s="142"/>
      <c r="G115" s="142"/>
      <c r="H115" s="126"/>
      <c r="I115" s="137" t="s">
        <v>17</v>
      </c>
      <c r="J115" s="129"/>
      <c r="K115" s="137"/>
      <c r="L115" s="129"/>
      <c r="M115" s="137"/>
      <c r="N115" s="129"/>
      <c r="P115" s="137"/>
      <c r="Q115" s="129"/>
      <c r="R115" s="137"/>
      <c r="S115" s="129"/>
      <c r="T115" s="137"/>
      <c r="U115" s="130"/>
      <c r="V115" s="129"/>
      <c r="W115" s="5"/>
      <c r="X115" s="5">
        <v>1</v>
      </c>
      <c r="Y115" s="5"/>
      <c r="Z115" s="5"/>
      <c r="AA115" s="5"/>
      <c r="AB115" s="5">
        <v>1</v>
      </c>
    </row>
    <row r="116" spans="1:28" ht="18" customHeight="1" x14ac:dyDescent="0.25">
      <c r="A116" s="144"/>
      <c r="B116" s="128"/>
      <c r="C116" s="144"/>
      <c r="D116" s="143"/>
      <c r="E116" s="143"/>
      <c r="F116" s="143"/>
      <c r="G116" s="143"/>
      <c r="H116" s="128"/>
      <c r="I116" s="137" t="s">
        <v>18</v>
      </c>
      <c r="J116" s="129"/>
      <c r="K116" s="137"/>
      <c r="L116" s="129"/>
      <c r="M116" s="137"/>
      <c r="N116" s="129"/>
      <c r="P116" s="137"/>
      <c r="Q116" s="129"/>
      <c r="R116" s="137"/>
      <c r="S116" s="129"/>
      <c r="T116" s="137">
        <v>1</v>
      </c>
      <c r="U116" s="130"/>
      <c r="V116" s="129"/>
      <c r="W116" s="5"/>
      <c r="X116" s="5"/>
      <c r="Y116" s="5"/>
      <c r="Z116" s="5"/>
      <c r="AA116" s="5"/>
      <c r="AB116" s="5">
        <v>1</v>
      </c>
    </row>
    <row r="117" spans="1:28" ht="18" customHeight="1" x14ac:dyDescent="0.25">
      <c r="A117" s="137" t="s">
        <v>195</v>
      </c>
      <c r="B117" s="129"/>
      <c r="C117" s="137" t="s">
        <v>196</v>
      </c>
      <c r="D117" s="130"/>
      <c r="E117" s="130"/>
      <c r="F117" s="130"/>
      <c r="G117" s="130"/>
      <c r="H117" s="129"/>
      <c r="I117" s="137" t="s">
        <v>17</v>
      </c>
      <c r="J117" s="129"/>
      <c r="K117" s="137"/>
      <c r="L117" s="129"/>
      <c r="M117" s="137"/>
      <c r="N117" s="129"/>
      <c r="P117" s="137"/>
      <c r="Q117" s="129"/>
      <c r="R117" s="137"/>
      <c r="S117" s="129"/>
      <c r="T117" s="137"/>
      <c r="U117" s="130"/>
      <c r="V117" s="129"/>
      <c r="W117" s="5"/>
      <c r="X117" s="5">
        <v>1</v>
      </c>
      <c r="Y117" s="5"/>
      <c r="Z117" s="5"/>
      <c r="AA117" s="5"/>
      <c r="AB117" s="5">
        <v>1</v>
      </c>
    </row>
    <row r="118" spans="1:28" ht="18" customHeight="1" x14ac:dyDescent="0.25">
      <c r="A118" s="137" t="s">
        <v>75</v>
      </c>
      <c r="B118" s="129"/>
      <c r="C118" s="137" t="s">
        <v>76</v>
      </c>
      <c r="D118" s="130"/>
      <c r="E118" s="130"/>
      <c r="F118" s="130"/>
      <c r="G118" s="130"/>
      <c r="H118" s="129"/>
      <c r="I118" s="137" t="s">
        <v>17</v>
      </c>
      <c r="J118" s="129"/>
      <c r="K118" s="137"/>
      <c r="L118" s="129"/>
      <c r="M118" s="137"/>
      <c r="N118" s="129"/>
      <c r="P118" s="137"/>
      <c r="Q118" s="129"/>
      <c r="R118" s="137"/>
      <c r="S118" s="129"/>
      <c r="T118" s="137"/>
      <c r="U118" s="130"/>
      <c r="V118" s="129"/>
      <c r="W118" s="5"/>
      <c r="X118" s="5">
        <v>1</v>
      </c>
      <c r="Y118" s="5"/>
      <c r="Z118" s="5"/>
      <c r="AA118" s="5"/>
      <c r="AB118" s="5">
        <v>1</v>
      </c>
    </row>
    <row r="119" spans="1:28" ht="18" customHeight="1" x14ac:dyDescent="0.25">
      <c r="A119" s="137" t="s">
        <v>149</v>
      </c>
      <c r="B119" s="129"/>
      <c r="C119" s="137" t="s">
        <v>150</v>
      </c>
      <c r="D119" s="130"/>
      <c r="E119" s="130"/>
      <c r="F119" s="130"/>
      <c r="G119" s="130"/>
      <c r="H119" s="129"/>
      <c r="I119" s="137" t="s">
        <v>18</v>
      </c>
      <c r="J119" s="129"/>
      <c r="K119" s="137"/>
      <c r="L119" s="129"/>
      <c r="M119" s="137"/>
      <c r="N119" s="129"/>
      <c r="P119" s="137">
        <v>1</v>
      </c>
      <c r="Q119" s="129"/>
      <c r="R119" s="137"/>
      <c r="S119" s="129"/>
      <c r="T119" s="137"/>
      <c r="U119" s="130"/>
      <c r="V119" s="129"/>
      <c r="W119" s="5"/>
      <c r="X119" s="5"/>
      <c r="Y119" s="5"/>
      <c r="Z119" s="5"/>
      <c r="AA119" s="5"/>
      <c r="AB119" s="5">
        <v>1</v>
      </c>
    </row>
    <row r="120" spans="1:28" ht="18" customHeight="1" x14ac:dyDescent="0.25">
      <c r="A120" s="137" t="s">
        <v>125</v>
      </c>
      <c r="B120" s="129"/>
      <c r="C120" s="137" t="s">
        <v>126</v>
      </c>
      <c r="D120" s="130"/>
      <c r="E120" s="130"/>
      <c r="F120" s="130"/>
      <c r="G120" s="130"/>
      <c r="H120" s="129"/>
      <c r="I120" s="137" t="s">
        <v>17</v>
      </c>
      <c r="J120" s="129"/>
      <c r="K120" s="137"/>
      <c r="L120" s="129"/>
      <c r="M120" s="137"/>
      <c r="N120" s="129"/>
      <c r="P120" s="137"/>
      <c r="Q120" s="129"/>
      <c r="R120" s="137"/>
      <c r="S120" s="129"/>
      <c r="T120" s="137"/>
      <c r="U120" s="130"/>
      <c r="V120" s="129"/>
      <c r="W120" s="5">
        <v>1</v>
      </c>
      <c r="X120" s="5"/>
      <c r="Y120" s="5"/>
      <c r="Z120" s="5"/>
      <c r="AA120" s="5"/>
      <c r="AB120" s="5">
        <v>1</v>
      </c>
    </row>
    <row r="121" spans="1:28" ht="18" customHeight="1" x14ac:dyDescent="0.25">
      <c r="A121" s="137" t="s">
        <v>151</v>
      </c>
      <c r="B121" s="129"/>
      <c r="C121" s="137" t="s">
        <v>152</v>
      </c>
      <c r="D121" s="130"/>
      <c r="E121" s="130"/>
      <c r="F121" s="130"/>
      <c r="G121" s="130"/>
      <c r="H121" s="129"/>
      <c r="I121" s="137" t="s">
        <v>16</v>
      </c>
      <c r="J121" s="129"/>
      <c r="K121" s="137"/>
      <c r="L121" s="129"/>
      <c r="M121" s="137"/>
      <c r="N121" s="129"/>
      <c r="P121" s="137"/>
      <c r="Q121" s="129"/>
      <c r="R121" s="137"/>
      <c r="S121" s="129"/>
      <c r="T121" s="137">
        <v>1</v>
      </c>
      <c r="U121" s="130"/>
      <c r="V121" s="129"/>
      <c r="W121" s="5"/>
      <c r="X121" s="5"/>
      <c r="Y121" s="5"/>
      <c r="Z121" s="5"/>
      <c r="AA121" s="5"/>
      <c r="AB121" s="5">
        <v>1</v>
      </c>
    </row>
    <row r="122" spans="1:28" ht="18" customHeight="1" x14ac:dyDescent="0.25">
      <c r="A122" s="137" t="s">
        <v>77</v>
      </c>
      <c r="B122" s="126"/>
      <c r="C122" s="137" t="s">
        <v>153</v>
      </c>
      <c r="D122" s="130"/>
      <c r="E122" s="130"/>
      <c r="F122" s="130"/>
      <c r="G122" s="130"/>
      <c r="H122" s="129"/>
      <c r="I122" s="137" t="s">
        <v>18</v>
      </c>
      <c r="J122" s="129"/>
      <c r="K122" s="137"/>
      <c r="L122" s="129"/>
      <c r="M122" s="137"/>
      <c r="N122" s="129"/>
      <c r="P122" s="137">
        <v>1</v>
      </c>
      <c r="Q122" s="129"/>
      <c r="R122" s="137"/>
      <c r="S122" s="129"/>
      <c r="T122" s="137"/>
      <c r="U122" s="130"/>
      <c r="V122" s="129"/>
      <c r="W122" s="5"/>
      <c r="X122" s="5"/>
      <c r="Y122" s="5"/>
      <c r="Z122" s="5"/>
      <c r="AA122" s="5"/>
      <c r="AB122" s="5">
        <v>1</v>
      </c>
    </row>
    <row r="123" spans="1:28" ht="18" customHeight="1" x14ac:dyDescent="0.25">
      <c r="A123" s="145"/>
      <c r="B123" s="146"/>
      <c r="C123" s="137" t="s">
        <v>78</v>
      </c>
      <c r="D123" s="130"/>
      <c r="E123" s="130"/>
      <c r="F123" s="130"/>
      <c r="G123" s="130"/>
      <c r="H123" s="129"/>
      <c r="I123" s="137" t="s">
        <v>17</v>
      </c>
      <c r="J123" s="129"/>
      <c r="K123" s="137"/>
      <c r="L123" s="129"/>
      <c r="M123" s="137"/>
      <c r="N123" s="129"/>
      <c r="P123" s="137"/>
      <c r="Q123" s="129"/>
      <c r="R123" s="137"/>
      <c r="S123" s="129"/>
      <c r="T123" s="137">
        <v>1</v>
      </c>
      <c r="U123" s="130"/>
      <c r="V123" s="129"/>
      <c r="W123" s="5"/>
      <c r="X123" s="5"/>
      <c r="Y123" s="5">
        <v>1</v>
      </c>
      <c r="Z123" s="5"/>
      <c r="AA123" s="5"/>
      <c r="AB123" s="5">
        <v>2</v>
      </c>
    </row>
    <row r="124" spans="1:28" ht="18" customHeight="1" x14ac:dyDescent="0.25">
      <c r="A124" s="144"/>
      <c r="B124" s="128"/>
      <c r="C124" s="137" t="s">
        <v>127</v>
      </c>
      <c r="D124" s="130"/>
      <c r="E124" s="130"/>
      <c r="F124" s="130"/>
      <c r="G124" s="130"/>
      <c r="H124" s="129"/>
      <c r="I124" s="137" t="s">
        <v>17</v>
      </c>
      <c r="J124" s="129"/>
      <c r="K124" s="137"/>
      <c r="L124" s="129"/>
      <c r="M124" s="137"/>
      <c r="N124" s="129"/>
      <c r="P124" s="137">
        <v>1</v>
      </c>
      <c r="Q124" s="129"/>
      <c r="R124" s="137"/>
      <c r="S124" s="129"/>
      <c r="T124" s="137"/>
      <c r="U124" s="130"/>
      <c r="V124" s="129"/>
      <c r="W124" s="5"/>
      <c r="X124" s="5"/>
      <c r="Y124" s="5"/>
      <c r="Z124" s="5"/>
      <c r="AA124" s="5"/>
      <c r="AB124" s="5">
        <v>1</v>
      </c>
    </row>
    <row r="125" spans="1:28" ht="18" customHeight="1" x14ac:dyDescent="0.25">
      <c r="A125" s="137" t="s">
        <v>79</v>
      </c>
      <c r="B125" s="126"/>
      <c r="C125" s="137" t="s">
        <v>80</v>
      </c>
      <c r="D125" s="130"/>
      <c r="E125" s="130"/>
      <c r="F125" s="130"/>
      <c r="G125" s="130"/>
      <c r="H125" s="129"/>
      <c r="I125" s="137" t="s">
        <v>17</v>
      </c>
      <c r="J125" s="129"/>
      <c r="K125" s="137">
        <v>1</v>
      </c>
      <c r="L125" s="129"/>
      <c r="M125" s="137"/>
      <c r="N125" s="129"/>
      <c r="P125" s="137"/>
      <c r="Q125" s="129"/>
      <c r="R125" s="137"/>
      <c r="S125" s="129"/>
      <c r="T125" s="137"/>
      <c r="U125" s="130"/>
      <c r="V125" s="129"/>
      <c r="W125" s="5"/>
      <c r="X125" s="5"/>
      <c r="Y125" s="5"/>
      <c r="Z125" s="5"/>
      <c r="AA125" s="5"/>
      <c r="AB125" s="5">
        <v>1</v>
      </c>
    </row>
    <row r="126" spans="1:28" ht="18" customHeight="1" x14ac:dyDescent="0.25">
      <c r="A126" s="144"/>
      <c r="B126" s="128"/>
      <c r="C126" s="137" t="s">
        <v>81</v>
      </c>
      <c r="D126" s="130"/>
      <c r="E126" s="130"/>
      <c r="F126" s="130"/>
      <c r="G126" s="130"/>
      <c r="H126" s="129"/>
      <c r="I126" s="137" t="s">
        <v>17</v>
      </c>
      <c r="J126" s="129"/>
      <c r="K126" s="137"/>
      <c r="L126" s="129"/>
      <c r="M126" s="137"/>
      <c r="N126" s="129"/>
      <c r="P126" s="137"/>
      <c r="Q126" s="129"/>
      <c r="R126" s="137"/>
      <c r="S126" s="129"/>
      <c r="T126" s="137"/>
      <c r="U126" s="130"/>
      <c r="V126" s="129"/>
      <c r="W126" s="5"/>
      <c r="X126" s="5">
        <v>1</v>
      </c>
      <c r="Y126" s="5"/>
      <c r="Z126" s="5"/>
      <c r="AA126" s="5"/>
      <c r="AB126" s="5">
        <v>1</v>
      </c>
    </row>
    <row r="127" spans="1:28" ht="18" customHeight="1" x14ac:dyDescent="0.25">
      <c r="A127" s="137" t="s">
        <v>154</v>
      </c>
      <c r="B127" s="129"/>
      <c r="C127" s="137" t="s">
        <v>155</v>
      </c>
      <c r="D127" s="130"/>
      <c r="E127" s="130"/>
      <c r="F127" s="130"/>
      <c r="G127" s="130"/>
      <c r="H127" s="129"/>
      <c r="I127" s="137" t="s">
        <v>17</v>
      </c>
      <c r="J127" s="129"/>
      <c r="K127" s="137"/>
      <c r="L127" s="129"/>
      <c r="M127" s="137"/>
      <c r="N127" s="129"/>
      <c r="P127" s="137"/>
      <c r="Q127" s="129"/>
      <c r="R127" s="137"/>
      <c r="S127" s="129"/>
      <c r="T127" s="137"/>
      <c r="U127" s="130"/>
      <c r="V127" s="129"/>
      <c r="W127" s="5"/>
      <c r="X127" s="5">
        <v>1</v>
      </c>
      <c r="Y127" s="5"/>
      <c r="Z127" s="5"/>
      <c r="AA127" s="5"/>
      <c r="AB127" s="5">
        <v>1</v>
      </c>
    </row>
    <row r="128" spans="1:28" ht="18" customHeight="1" x14ac:dyDescent="0.25">
      <c r="A128" s="137" t="s">
        <v>156</v>
      </c>
      <c r="B128" s="129"/>
      <c r="C128" s="137" t="s">
        <v>157</v>
      </c>
      <c r="D128" s="130"/>
      <c r="E128" s="130"/>
      <c r="F128" s="130"/>
      <c r="G128" s="130"/>
      <c r="H128" s="129"/>
      <c r="I128" s="137" t="s">
        <v>17</v>
      </c>
      <c r="J128" s="129"/>
      <c r="K128" s="137"/>
      <c r="L128" s="129"/>
      <c r="M128" s="137"/>
      <c r="N128" s="129"/>
      <c r="P128" s="137"/>
      <c r="Q128" s="129"/>
      <c r="R128" s="137"/>
      <c r="S128" s="129"/>
      <c r="T128" s="137"/>
      <c r="U128" s="130"/>
      <c r="V128" s="129"/>
      <c r="W128" s="5"/>
      <c r="X128" s="5"/>
      <c r="Y128" s="5">
        <v>1</v>
      </c>
      <c r="Z128" s="5"/>
      <c r="AA128" s="5"/>
      <c r="AB128" s="5">
        <v>1</v>
      </c>
    </row>
    <row r="129" spans="1:28" ht="18" customHeight="1" x14ac:dyDescent="0.25">
      <c r="A129" s="137" t="s">
        <v>99</v>
      </c>
      <c r="B129" s="126"/>
      <c r="C129" s="137" t="s">
        <v>100</v>
      </c>
      <c r="D129" s="142"/>
      <c r="E129" s="142"/>
      <c r="F129" s="142"/>
      <c r="G129" s="142"/>
      <c r="H129" s="126"/>
      <c r="I129" s="137" t="s">
        <v>16</v>
      </c>
      <c r="J129" s="129"/>
      <c r="K129" s="137"/>
      <c r="L129" s="129"/>
      <c r="M129" s="137"/>
      <c r="N129" s="129"/>
      <c r="P129" s="137"/>
      <c r="Q129" s="129"/>
      <c r="R129" s="137"/>
      <c r="S129" s="129"/>
      <c r="T129" s="137"/>
      <c r="U129" s="130"/>
      <c r="V129" s="129"/>
      <c r="W129" s="5"/>
      <c r="X129" s="5">
        <v>1</v>
      </c>
      <c r="Y129" s="5"/>
      <c r="Z129" s="5"/>
      <c r="AA129" s="5"/>
      <c r="AB129" s="5">
        <v>1</v>
      </c>
    </row>
    <row r="130" spans="1:28" ht="18" customHeight="1" x14ac:dyDescent="0.25">
      <c r="A130" s="145"/>
      <c r="B130" s="146"/>
      <c r="C130" s="145"/>
      <c r="D130" s="132"/>
      <c r="E130" s="132"/>
      <c r="F130" s="132"/>
      <c r="G130" s="132"/>
      <c r="H130" s="146"/>
      <c r="I130" s="137" t="s">
        <v>17</v>
      </c>
      <c r="J130" s="129"/>
      <c r="K130" s="137"/>
      <c r="L130" s="129"/>
      <c r="M130" s="137"/>
      <c r="N130" s="129"/>
      <c r="P130" s="137"/>
      <c r="Q130" s="129"/>
      <c r="R130" s="137"/>
      <c r="S130" s="129"/>
      <c r="T130" s="137"/>
      <c r="U130" s="130"/>
      <c r="V130" s="129"/>
      <c r="W130" s="5"/>
      <c r="X130" s="5">
        <v>1</v>
      </c>
      <c r="Y130" s="5"/>
      <c r="Z130" s="5"/>
      <c r="AA130" s="5"/>
      <c r="AB130" s="5">
        <v>1</v>
      </c>
    </row>
    <row r="131" spans="1:28" ht="18" customHeight="1" x14ac:dyDescent="0.25">
      <c r="A131" s="145"/>
      <c r="B131" s="146"/>
      <c r="C131" s="144"/>
      <c r="D131" s="143"/>
      <c r="E131" s="143"/>
      <c r="F131" s="143"/>
      <c r="G131" s="143"/>
      <c r="H131" s="128"/>
      <c r="I131" s="137" t="s">
        <v>18</v>
      </c>
      <c r="J131" s="129"/>
      <c r="K131" s="137"/>
      <c r="L131" s="129"/>
      <c r="M131" s="137"/>
      <c r="N131" s="129"/>
      <c r="P131" s="137"/>
      <c r="Q131" s="129"/>
      <c r="R131" s="137"/>
      <c r="S131" s="129"/>
      <c r="T131" s="137"/>
      <c r="U131" s="130"/>
      <c r="V131" s="129"/>
      <c r="W131" s="5"/>
      <c r="X131" s="5">
        <v>1</v>
      </c>
      <c r="Y131" s="5"/>
      <c r="Z131" s="5"/>
      <c r="AA131" s="5"/>
      <c r="AB131" s="5">
        <v>1</v>
      </c>
    </row>
    <row r="132" spans="1:28" ht="18" customHeight="1" x14ac:dyDescent="0.25">
      <c r="A132" s="144"/>
      <c r="B132" s="128"/>
      <c r="C132" s="137" t="s">
        <v>158</v>
      </c>
      <c r="D132" s="130"/>
      <c r="E132" s="130"/>
      <c r="F132" s="130"/>
      <c r="G132" s="130"/>
      <c r="H132" s="129"/>
      <c r="I132" s="137" t="s">
        <v>16</v>
      </c>
      <c r="J132" s="129"/>
      <c r="K132" s="137">
        <v>1</v>
      </c>
      <c r="L132" s="129"/>
      <c r="M132" s="137"/>
      <c r="N132" s="129"/>
      <c r="P132" s="137"/>
      <c r="Q132" s="129"/>
      <c r="R132" s="137"/>
      <c r="S132" s="129"/>
      <c r="T132" s="137"/>
      <c r="U132" s="130"/>
      <c r="V132" s="129"/>
      <c r="W132" s="5"/>
      <c r="X132" s="5"/>
      <c r="Y132" s="5"/>
      <c r="Z132" s="5"/>
      <c r="AA132" s="5"/>
      <c r="AB132" s="5">
        <v>1</v>
      </c>
    </row>
    <row r="133" spans="1:28" ht="18" customHeight="1" x14ac:dyDescent="0.25">
      <c r="A133" s="137" t="s">
        <v>159</v>
      </c>
      <c r="B133" s="129"/>
      <c r="C133" s="137" t="s">
        <v>160</v>
      </c>
      <c r="D133" s="130"/>
      <c r="E133" s="130"/>
      <c r="F133" s="130"/>
      <c r="G133" s="130"/>
      <c r="H133" s="129"/>
      <c r="I133" s="137" t="s">
        <v>17</v>
      </c>
      <c r="J133" s="129"/>
      <c r="K133" s="137"/>
      <c r="L133" s="129"/>
      <c r="M133" s="137"/>
      <c r="N133" s="129"/>
      <c r="P133" s="137"/>
      <c r="Q133" s="129"/>
      <c r="R133" s="137"/>
      <c r="S133" s="129"/>
      <c r="T133" s="137"/>
      <c r="U133" s="130"/>
      <c r="V133" s="129"/>
      <c r="W133" s="5"/>
      <c r="X133" s="5">
        <v>1</v>
      </c>
      <c r="Y133" s="5"/>
      <c r="Z133" s="5"/>
      <c r="AA133" s="5"/>
      <c r="AB133" s="5">
        <v>1</v>
      </c>
    </row>
    <row r="134" spans="1:28" ht="18" customHeight="1" x14ac:dyDescent="0.25">
      <c r="A134" s="137" t="s">
        <v>90</v>
      </c>
      <c r="B134" s="129"/>
      <c r="C134" s="137" t="s">
        <v>91</v>
      </c>
      <c r="D134" s="130"/>
      <c r="E134" s="130"/>
      <c r="F134" s="130"/>
      <c r="G134" s="130"/>
      <c r="H134" s="129"/>
      <c r="I134" s="137" t="s">
        <v>17</v>
      </c>
      <c r="J134" s="129"/>
      <c r="K134" s="137"/>
      <c r="L134" s="129"/>
      <c r="M134" s="137"/>
      <c r="N134" s="129"/>
      <c r="P134" s="137"/>
      <c r="Q134" s="129"/>
      <c r="R134" s="137">
        <v>1</v>
      </c>
      <c r="S134" s="129"/>
      <c r="T134" s="137"/>
      <c r="U134" s="130"/>
      <c r="V134" s="129"/>
      <c r="W134" s="5"/>
      <c r="X134" s="5"/>
      <c r="Y134" s="5"/>
      <c r="Z134" s="5"/>
      <c r="AA134" s="5"/>
      <c r="AB134" s="5">
        <v>1</v>
      </c>
    </row>
    <row r="135" spans="1:28" ht="18" customHeight="1" x14ac:dyDescent="0.25">
      <c r="A135" s="137" t="s">
        <v>128</v>
      </c>
      <c r="B135" s="129"/>
      <c r="C135" s="137" t="s">
        <v>129</v>
      </c>
      <c r="D135" s="130"/>
      <c r="E135" s="130"/>
      <c r="F135" s="130"/>
      <c r="G135" s="130"/>
      <c r="H135" s="129"/>
      <c r="I135" s="137" t="s">
        <v>17</v>
      </c>
      <c r="J135" s="129"/>
      <c r="K135" s="137"/>
      <c r="L135" s="129"/>
      <c r="M135" s="137"/>
      <c r="N135" s="129"/>
      <c r="P135" s="137"/>
      <c r="Q135" s="129"/>
      <c r="R135" s="137"/>
      <c r="S135" s="129"/>
      <c r="T135" s="137"/>
      <c r="U135" s="130"/>
      <c r="V135" s="129"/>
      <c r="W135" s="5"/>
      <c r="X135" s="5">
        <v>1</v>
      </c>
      <c r="Y135" s="5">
        <v>2</v>
      </c>
      <c r="Z135" s="5"/>
      <c r="AA135" s="5"/>
      <c r="AB135" s="5">
        <v>3</v>
      </c>
    </row>
    <row r="136" spans="1:28" ht="18" customHeight="1" x14ac:dyDescent="0.25">
      <c r="A136" s="137" t="s">
        <v>197</v>
      </c>
      <c r="B136" s="129"/>
      <c r="C136" s="137" t="s">
        <v>198</v>
      </c>
      <c r="D136" s="130"/>
      <c r="E136" s="130"/>
      <c r="F136" s="130"/>
      <c r="G136" s="130"/>
      <c r="H136" s="129"/>
      <c r="I136" s="137" t="s">
        <v>18</v>
      </c>
      <c r="J136" s="129"/>
      <c r="K136" s="137"/>
      <c r="L136" s="129"/>
      <c r="M136" s="137"/>
      <c r="N136" s="129"/>
      <c r="P136" s="137"/>
      <c r="Q136" s="129"/>
      <c r="R136" s="137"/>
      <c r="S136" s="129"/>
      <c r="T136" s="137"/>
      <c r="U136" s="130"/>
      <c r="V136" s="129"/>
      <c r="W136" s="5"/>
      <c r="X136" s="5"/>
      <c r="Y136" s="5"/>
      <c r="Z136" s="5">
        <v>1</v>
      </c>
      <c r="AA136" s="5"/>
      <c r="AB136" s="5">
        <v>1</v>
      </c>
    </row>
    <row r="137" spans="1:28" ht="18" customHeight="1" x14ac:dyDescent="0.25">
      <c r="A137" s="137" t="s">
        <v>199</v>
      </c>
      <c r="B137" s="129"/>
      <c r="C137" s="137" t="s">
        <v>200</v>
      </c>
      <c r="D137" s="130"/>
      <c r="E137" s="130"/>
      <c r="F137" s="130"/>
      <c r="G137" s="130"/>
      <c r="H137" s="129"/>
      <c r="I137" s="137" t="s">
        <v>17</v>
      </c>
      <c r="J137" s="129"/>
      <c r="K137" s="137"/>
      <c r="L137" s="129"/>
      <c r="M137" s="137"/>
      <c r="N137" s="129"/>
      <c r="P137" s="137"/>
      <c r="Q137" s="129"/>
      <c r="R137" s="137"/>
      <c r="S137" s="129"/>
      <c r="T137" s="137"/>
      <c r="U137" s="130"/>
      <c r="V137" s="129"/>
      <c r="W137" s="5"/>
      <c r="X137" s="5"/>
      <c r="Y137" s="5"/>
      <c r="Z137" s="5">
        <v>1</v>
      </c>
      <c r="AA137" s="5"/>
      <c r="AB137" s="5">
        <v>1</v>
      </c>
    </row>
    <row r="138" spans="1:28" ht="18" customHeight="1" x14ac:dyDescent="0.25">
      <c r="A138" s="137" t="s">
        <v>161</v>
      </c>
      <c r="B138" s="126"/>
      <c r="C138" s="137" t="s">
        <v>162</v>
      </c>
      <c r="D138" s="130"/>
      <c r="E138" s="130"/>
      <c r="F138" s="130"/>
      <c r="G138" s="130"/>
      <c r="H138" s="129"/>
      <c r="I138" s="137" t="s">
        <v>17</v>
      </c>
      <c r="J138" s="129"/>
      <c r="K138" s="137"/>
      <c r="L138" s="129"/>
      <c r="M138" s="137"/>
      <c r="N138" s="129"/>
      <c r="P138" s="137">
        <v>1</v>
      </c>
      <c r="Q138" s="129"/>
      <c r="R138" s="137"/>
      <c r="S138" s="129"/>
      <c r="T138" s="137"/>
      <c r="U138" s="130"/>
      <c r="V138" s="129"/>
      <c r="W138" s="5"/>
      <c r="X138" s="5"/>
      <c r="Y138" s="5"/>
      <c r="Z138" s="5"/>
      <c r="AA138" s="5"/>
      <c r="AB138" s="5">
        <v>1</v>
      </c>
    </row>
    <row r="139" spans="1:28" ht="18" customHeight="1" x14ac:dyDescent="0.25">
      <c r="A139" s="144"/>
      <c r="B139" s="128"/>
      <c r="C139" s="137" t="s">
        <v>163</v>
      </c>
      <c r="D139" s="130"/>
      <c r="E139" s="130"/>
      <c r="F139" s="130"/>
      <c r="G139" s="130"/>
      <c r="H139" s="129"/>
      <c r="I139" s="137" t="s">
        <v>17</v>
      </c>
      <c r="J139" s="129"/>
      <c r="K139" s="137"/>
      <c r="L139" s="129"/>
      <c r="M139" s="137"/>
      <c r="N139" s="129"/>
      <c r="P139" s="137"/>
      <c r="Q139" s="129"/>
      <c r="R139" s="137">
        <v>1</v>
      </c>
      <c r="S139" s="129"/>
      <c r="T139" s="137"/>
      <c r="U139" s="130"/>
      <c r="V139" s="129"/>
      <c r="W139" s="5"/>
      <c r="X139" s="5"/>
      <c r="Y139" s="5"/>
      <c r="Z139" s="5"/>
      <c r="AA139" s="5"/>
      <c r="AB139" s="5">
        <v>1</v>
      </c>
    </row>
    <row r="140" spans="1:28" ht="18" customHeight="1" x14ac:dyDescent="0.25">
      <c r="A140" s="137" t="s">
        <v>101</v>
      </c>
      <c r="B140" s="129"/>
      <c r="C140" s="137" t="s">
        <v>102</v>
      </c>
      <c r="D140" s="130"/>
      <c r="E140" s="130"/>
      <c r="F140" s="130"/>
      <c r="G140" s="130"/>
      <c r="H140" s="129"/>
      <c r="I140" s="137" t="s">
        <v>16</v>
      </c>
      <c r="J140" s="129"/>
      <c r="K140" s="137"/>
      <c r="L140" s="129"/>
      <c r="M140" s="137"/>
      <c r="N140" s="129"/>
      <c r="P140" s="137"/>
      <c r="Q140" s="129"/>
      <c r="R140" s="137">
        <v>1</v>
      </c>
      <c r="S140" s="129"/>
      <c r="T140" s="137"/>
      <c r="U140" s="130"/>
      <c r="V140" s="129"/>
      <c r="W140" s="5"/>
      <c r="X140" s="5"/>
      <c r="Y140" s="5"/>
      <c r="Z140" s="5"/>
      <c r="AA140" s="5"/>
      <c r="AB140" s="5">
        <v>1</v>
      </c>
    </row>
    <row r="141" spans="1:28" ht="18" customHeight="1" x14ac:dyDescent="0.25">
      <c r="A141" s="137" t="s">
        <v>82</v>
      </c>
      <c r="B141" s="129"/>
      <c r="C141" s="137" t="s">
        <v>83</v>
      </c>
      <c r="D141" s="130"/>
      <c r="E141" s="130"/>
      <c r="F141" s="130"/>
      <c r="G141" s="130"/>
      <c r="H141" s="129"/>
      <c r="I141" s="137" t="s">
        <v>16</v>
      </c>
      <c r="J141" s="129"/>
      <c r="K141" s="137"/>
      <c r="L141" s="129"/>
      <c r="M141" s="137"/>
      <c r="N141" s="129"/>
      <c r="P141" s="137"/>
      <c r="Q141" s="129"/>
      <c r="R141" s="137"/>
      <c r="S141" s="129"/>
      <c r="T141" s="137">
        <v>1</v>
      </c>
      <c r="U141" s="130"/>
      <c r="V141" s="129"/>
      <c r="W141" s="5"/>
      <c r="X141" s="5"/>
      <c r="Y141" s="5"/>
      <c r="Z141" s="5"/>
      <c r="AA141" s="5"/>
      <c r="AB141" s="5">
        <v>1</v>
      </c>
    </row>
    <row r="142" spans="1:28" ht="18" customHeight="1" x14ac:dyDescent="0.25">
      <c r="A142" s="137" t="s">
        <v>84</v>
      </c>
      <c r="B142" s="129"/>
      <c r="C142" s="137" t="s">
        <v>85</v>
      </c>
      <c r="D142" s="130"/>
      <c r="E142" s="130"/>
      <c r="F142" s="130"/>
      <c r="G142" s="130"/>
      <c r="H142" s="129"/>
      <c r="I142" s="137" t="s">
        <v>17</v>
      </c>
      <c r="J142" s="129"/>
      <c r="K142" s="137"/>
      <c r="L142" s="129"/>
      <c r="M142" s="137"/>
      <c r="N142" s="129"/>
      <c r="P142" s="137"/>
      <c r="Q142" s="129"/>
      <c r="R142" s="137"/>
      <c r="S142" s="129"/>
      <c r="T142" s="137"/>
      <c r="U142" s="130"/>
      <c r="V142" s="129"/>
      <c r="W142" s="5"/>
      <c r="X142" s="5">
        <v>2</v>
      </c>
      <c r="Y142" s="5"/>
      <c r="Z142" s="5"/>
      <c r="AA142" s="5"/>
      <c r="AB142" s="5">
        <v>2</v>
      </c>
    </row>
    <row r="143" spans="1:28" ht="18" customHeight="1" x14ac:dyDescent="0.25">
      <c r="A143" s="137" t="s">
        <v>86</v>
      </c>
      <c r="B143" s="129"/>
      <c r="C143" s="137" t="s">
        <v>87</v>
      </c>
      <c r="D143" s="130"/>
      <c r="E143" s="130"/>
      <c r="F143" s="130"/>
      <c r="G143" s="130"/>
      <c r="H143" s="129"/>
      <c r="I143" s="137" t="s">
        <v>17</v>
      </c>
      <c r="J143" s="129"/>
      <c r="K143" s="137"/>
      <c r="L143" s="129"/>
      <c r="M143" s="137"/>
      <c r="N143" s="129"/>
      <c r="P143" s="137">
        <v>1</v>
      </c>
      <c r="Q143" s="129"/>
      <c r="R143" s="137"/>
      <c r="S143" s="129"/>
      <c r="T143" s="137"/>
      <c r="U143" s="130"/>
      <c r="V143" s="129"/>
      <c r="W143" s="5"/>
      <c r="X143" s="5"/>
      <c r="Y143" s="5"/>
      <c r="Z143" s="5"/>
      <c r="AA143" s="5"/>
      <c r="AB143" s="5">
        <v>1</v>
      </c>
    </row>
  </sheetData>
  <mergeCells count="958">
    <mergeCell ref="R143:S143"/>
    <mergeCell ref="T143:V143"/>
    <mergeCell ref="A143:B143"/>
    <mergeCell ref="C143:H143"/>
    <mergeCell ref="I143:J143"/>
    <mergeCell ref="K143:L143"/>
    <mergeCell ref="M143:N143"/>
    <mergeCell ref="P143:Q143"/>
    <mergeCell ref="R141:S141"/>
    <mergeCell ref="T141:V141"/>
    <mergeCell ref="A142:B142"/>
    <mergeCell ref="C142:H142"/>
    <mergeCell ref="I142:J142"/>
    <mergeCell ref="K142:L142"/>
    <mergeCell ref="M142:N142"/>
    <mergeCell ref="P142:Q142"/>
    <mergeCell ref="R142:S142"/>
    <mergeCell ref="T142:V142"/>
    <mergeCell ref="A141:B141"/>
    <mergeCell ref="C141:H141"/>
    <mergeCell ref="I141:J141"/>
    <mergeCell ref="K141:L141"/>
    <mergeCell ref="M141:N141"/>
    <mergeCell ref="P141:Q141"/>
    <mergeCell ref="A140:B140"/>
    <mergeCell ref="C140:H140"/>
    <mergeCell ref="I140:J140"/>
    <mergeCell ref="K140:L140"/>
    <mergeCell ref="M140:N140"/>
    <mergeCell ref="P140:Q140"/>
    <mergeCell ref="R140:S140"/>
    <mergeCell ref="T140:V140"/>
    <mergeCell ref="C139:H139"/>
    <mergeCell ref="I139:J139"/>
    <mergeCell ref="K139:L139"/>
    <mergeCell ref="M139:N139"/>
    <mergeCell ref="P139:Q139"/>
    <mergeCell ref="R139:S139"/>
    <mergeCell ref="R137:S137"/>
    <mergeCell ref="T137:V137"/>
    <mergeCell ref="A138:B139"/>
    <mergeCell ref="C138:H138"/>
    <mergeCell ref="I138:J138"/>
    <mergeCell ref="K138:L138"/>
    <mergeCell ref="M138:N138"/>
    <mergeCell ref="P138:Q138"/>
    <mergeCell ref="R138:S138"/>
    <mergeCell ref="T138:V138"/>
    <mergeCell ref="A137:B137"/>
    <mergeCell ref="C137:H137"/>
    <mergeCell ref="I137:J137"/>
    <mergeCell ref="K137:L137"/>
    <mergeCell ref="M137:N137"/>
    <mergeCell ref="P137:Q137"/>
    <mergeCell ref="T139:V139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5:B135"/>
    <mergeCell ref="C135:H135"/>
    <mergeCell ref="I135:J135"/>
    <mergeCell ref="K135:L135"/>
    <mergeCell ref="M135:N135"/>
    <mergeCell ref="P135:Q135"/>
    <mergeCell ref="I132:J132"/>
    <mergeCell ref="K132:L132"/>
    <mergeCell ref="M132:N132"/>
    <mergeCell ref="P132:Q132"/>
    <mergeCell ref="R132:S132"/>
    <mergeCell ref="T132:V132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3:B133"/>
    <mergeCell ref="C133:H133"/>
    <mergeCell ref="I133:J133"/>
    <mergeCell ref="K133:L133"/>
    <mergeCell ref="M133:N133"/>
    <mergeCell ref="P133:Q133"/>
    <mergeCell ref="A125:B126"/>
    <mergeCell ref="C125:H125"/>
    <mergeCell ref="I125:J125"/>
    <mergeCell ref="R129:S129"/>
    <mergeCell ref="T129:V129"/>
    <mergeCell ref="I130:J130"/>
    <mergeCell ref="K130:L130"/>
    <mergeCell ref="M130:N130"/>
    <mergeCell ref="P130:Q130"/>
    <mergeCell ref="R130:S130"/>
    <mergeCell ref="T130:V130"/>
    <mergeCell ref="A129:B132"/>
    <mergeCell ref="C129:H131"/>
    <mergeCell ref="I129:J129"/>
    <mergeCell ref="K129:L129"/>
    <mergeCell ref="M129:N129"/>
    <mergeCell ref="P129:Q129"/>
    <mergeCell ref="I131:J131"/>
    <mergeCell ref="K131:L131"/>
    <mergeCell ref="M131:N131"/>
    <mergeCell ref="P131:Q131"/>
    <mergeCell ref="R131:S131"/>
    <mergeCell ref="T131:V131"/>
    <mergeCell ref="C132:H132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7:B127"/>
    <mergeCell ref="C127:H127"/>
    <mergeCell ref="I127:J127"/>
    <mergeCell ref="K127:L127"/>
    <mergeCell ref="M127:N127"/>
    <mergeCell ref="P127:Q127"/>
    <mergeCell ref="R125:S125"/>
    <mergeCell ref="T125:V125"/>
    <mergeCell ref="K126:L126"/>
    <mergeCell ref="M126:N126"/>
    <mergeCell ref="P126:Q126"/>
    <mergeCell ref="R126:S126"/>
    <mergeCell ref="T126:V126"/>
    <mergeCell ref="R127:S127"/>
    <mergeCell ref="T127:V127"/>
    <mergeCell ref="K124:L124"/>
    <mergeCell ref="M124:N124"/>
    <mergeCell ref="P124:Q124"/>
    <mergeCell ref="R124:S124"/>
    <mergeCell ref="T124:V124"/>
    <mergeCell ref="C123:H123"/>
    <mergeCell ref="I123:J123"/>
    <mergeCell ref="K123:L123"/>
    <mergeCell ref="M123:N123"/>
    <mergeCell ref="P123:Q123"/>
    <mergeCell ref="R123:S123"/>
    <mergeCell ref="C126:H126"/>
    <mergeCell ref="I126:J126"/>
    <mergeCell ref="R121:S121"/>
    <mergeCell ref="T121:V121"/>
    <mergeCell ref="A122:B124"/>
    <mergeCell ref="C122:H122"/>
    <mergeCell ref="I122:J122"/>
    <mergeCell ref="K122:L122"/>
    <mergeCell ref="M122:N122"/>
    <mergeCell ref="P122:Q122"/>
    <mergeCell ref="R122:S122"/>
    <mergeCell ref="T122:V122"/>
    <mergeCell ref="A121:B121"/>
    <mergeCell ref="C121:H121"/>
    <mergeCell ref="I121:J121"/>
    <mergeCell ref="K121:L121"/>
    <mergeCell ref="M121:N121"/>
    <mergeCell ref="P121:Q121"/>
    <mergeCell ref="K125:L125"/>
    <mergeCell ref="M125:N125"/>
    <mergeCell ref="P125:Q125"/>
    <mergeCell ref="T123:V123"/>
    <mergeCell ref="C124:H124"/>
    <mergeCell ref="I124:J124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19:B119"/>
    <mergeCell ref="C119:H119"/>
    <mergeCell ref="I119:J119"/>
    <mergeCell ref="K119:L119"/>
    <mergeCell ref="M119:N119"/>
    <mergeCell ref="P119:Q119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7:B117"/>
    <mergeCell ref="C117:H117"/>
    <mergeCell ref="I117:J117"/>
    <mergeCell ref="K117:L117"/>
    <mergeCell ref="M117:N117"/>
    <mergeCell ref="P117:Q117"/>
    <mergeCell ref="T116:V116"/>
    <mergeCell ref="R114:S114"/>
    <mergeCell ref="T114:V114"/>
    <mergeCell ref="A115:B116"/>
    <mergeCell ref="C115:H116"/>
    <mergeCell ref="I115:J115"/>
    <mergeCell ref="K115:L115"/>
    <mergeCell ref="M115:N115"/>
    <mergeCell ref="P115:Q115"/>
    <mergeCell ref="R115:S115"/>
    <mergeCell ref="T115:V115"/>
    <mergeCell ref="A114:B114"/>
    <mergeCell ref="C114:H114"/>
    <mergeCell ref="I114:J114"/>
    <mergeCell ref="K114:L114"/>
    <mergeCell ref="M114:N114"/>
    <mergeCell ref="P114:Q114"/>
    <mergeCell ref="C111:H111"/>
    <mergeCell ref="I111:J111"/>
    <mergeCell ref="K111:L111"/>
    <mergeCell ref="M111:N111"/>
    <mergeCell ref="P111:Q111"/>
    <mergeCell ref="R111:S111"/>
    <mergeCell ref="I116:J116"/>
    <mergeCell ref="K116:L116"/>
    <mergeCell ref="M116:N116"/>
    <mergeCell ref="P116:Q116"/>
    <mergeCell ref="R116:S116"/>
    <mergeCell ref="A112:B113"/>
    <mergeCell ref="C112:H112"/>
    <mergeCell ref="I112:J112"/>
    <mergeCell ref="K112:L112"/>
    <mergeCell ref="M112:N112"/>
    <mergeCell ref="P112:Q112"/>
    <mergeCell ref="R112:S112"/>
    <mergeCell ref="T112:V112"/>
    <mergeCell ref="C113:H113"/>
    <mergeCell ref="M110:N110"/>
    <mergeCell ref="P110:Q110"/>
    <mergeCell ref="R110:S110"/>
    <mergeCell ref="T110:V110"/>
    <mergeCell ref="I113:J113"/>
    <mergeCell ref="K113:L113"/>
    <mergeCell ref="M113:N113"/>
    <mergeCell ref="P113:Q113"/>
    <mergeCell ref="R113:S113"/>
    <mergeCell ref="T113:V113"/>
    <mergeCell ref="T111:V111"/>
    <mergeCell ref="A107:B111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K108:L108"/>
    <mergeCell ref="M108:N108"/>
    <mergeCell ref="P108:Q108"/>
    <mergeCell ref="R108:S108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C110:H110"/>
    <mergeCell ref="I110:J110"/>
    <mergeCell ref="K110:L110"/>
    <mergeCell ref="A105:B106"/>
    <mergeCell ref="C105:H105"/>
    <mergeCell ref="I105:J105"/>
    <mergeCell ref="K105:L105"/>
    <mergeCell ref="M105:N105"/>
    <mergeCell ref="P105:Q105"/>
    <mergeCell ref="R105:S105"/>
    <mergeCell ref="T105:V105"/>
    <mergeCell ref="T106:V106"/>
    <mergeCell ref="C106:H106"/>
    <mergeCell ref="I106:J106"/>
    <mergeCell ref="K106:L106"/>
    <mergeCell ref="M106:N106"/>
    <mergeCell ref="P106:Q106"/>
    <mergeCell ref="R106:S106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A102:B104"/>
    <mergeCell ref="C102:H104"/>
    <mergeCell ref="I102:J102"/>
    <mergeCell ref="K102:L102"/>
    <mergeCell ref="M102:N102"/>
    <mergeCell ref="P102:Q102"/>
    <mergeCell ref="I104:J104"/>
    <mergeCell ref="K104:L104"/>
    <mergeCell ref="M104:N104"/>
    <mergeCell ref="P104:Q104"/>
    <mergeCell ref="R104:S104"/>
    <mergeCell ref="T104:V104"/>
    <mergeCell ref="M100:N100"/>
    <mergeCell ref="P100:Q100"/>
    <mergeCell ref="R100:S100"/>
    <mergeCell ref="T100:V100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97:B97"/>
    <mergeCell ref="C97:H97"/>
    <mergeCell ref="I97:J97"/>
    <mergeCell ref="K97:L97"/>
    <mergeCell ref="M97:N97"/>
    <mergeCell ref="P97:Q97"/>
    <mergeCell ref="R97:S97"/>
    <mergeCell ref="T97:V97"/>
    <mergeCell ref="A98:B100"/>
    <mergeCell ref="C98:H100"/>
    <mergeCell ref="I98:J98"/>
    <mergeCell ref="K98:L98"/>
    <mergeCell ref="M98:N98"/>
    <mergeCell ref="P98:Q98"/>
    <mergeCell ref="R98:S98"/>
    <mergeCell ref="T98:V98"/>
    <mergeCell ref="I99:J99"/>
    <mergeCell ref="K99:L99"/>
    <mergeCell ref="M99:N99"/>
    <mergeCell ref="P99:Q99"/>
    <mergeCell ref="R99:S99"/>
    <mergeCell ref="T99:V99"/>
    <mergeCell ref="I100:J100"/>
    <mergeCell ref="K100:L100"/>
    <mergeCell ref="R94:S94"/>
    <mergeCell ref="T94:V94"/>
    <mergeCell ref="I95:J95"/>
    <mergeCell ref="K95:L95"/>
    <mergeCell ref="M95:N95"/>
    <mergeCell ref="P95:Q95"/>
    <mergeCell ref="R95:S95"/>
    <mergeCell ref="T95:V95"/>
    <mergeCell ref="A94:B96"/>
    <mergeCell ref="C94:H95"/>
    <mergeCell ref="I94:J94"/>
    <mergeCell ref="K94:L94"/>
    <mergeCell ref="M94:N94"/>
    <mergeCell ref="P94:Q94"/>
    <mergeCell ref="C96:H96"/>
    <mergeCell ref="I96:J96"/>
    <mergeCell ref="K96:L96"/>
    <mergeCell ref="M96:N96"/>
    <mergeCell ref="P96:Q96"/>
    <mergeCell ref="R96:S96"/>
    <mergeCell ref="T96:V96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2:B92"/>
    <mergeCell ref="C92:H92"/>
    <mergeCell ref="I92:J92"/>
    <mergeCell ref="K92:L92"/>
    <mergeCell ref="M92:N92"/>
    <mergeCell ref="P92:Q92"/>
    <mergeCell ref="R90:S90"/>
    <mergeCell ref="T90:V90"/>
    <mergeCell ref="A91:B91"/>
    <mergeCell ref="C91:H91"/>
    <mergeCell ref="I91:J91"/>
    <mergeCell ref="K91:L91"/>
    <mergeCell ref="M91:N91"/>
    <mergeCell ref="P91:Q91"/>
    <mergeCell ref="R91:S91"/>
    <mergeCell ref="T91:V91"/>
    <mergeCell ref="A90:B90"/>
    <mergeCell ref="C90:H90"/>
    <mergeCell ref="I90:J90"/>
    <mergeCell ref="K90:L90"/>
    <mergeCell ref="M90:N90"/>
    <mergeCell ref="P90:Q90"/>
    <mergeCell ref="R88:S88"/>
    <mergeCell ref="T88:V88"/>
    <mergeCell ref="A89:B89"/>
    <mergeCell ref="C89:H89"/>
    <mergeCell ref="I89:J89"/>
    <mergeCell ref="K89:L89"/>
    <mergeCell ref="M89:N89"/>
    <mergeCell ref="P89:Q89"/>
    <mergeCell ref="R89:S89"/>
    <mergeCell ref="T89:V89"/>
    <mergeCell ref="A88:B88"/>
    <mergeCell ref="C88:H88"/>
    <mergeCell ref="I88:J88"/>
    <mergeCell ref="K88:L88"/>
    <mergeCell ref="M88:N88"/>
    <mergeCell ref="P88:Q88"/>
    <mergeCell ref="A87:B87"/>
    <mergeCell ref="C87:H87"/>
    <mergeCell ref="I87:J87"/>
    <mergeCell ref="K87:L87"/>
    <mergeCell ref="M87:N87"/>
    <mergeCell ref="P87:Q87"/>
    <mergeCell ref="R87:S87"/>
    <mergeCell ref="T87:V87"/>
    <mergeCell ref="C86:H86"/>
    <mergeCell ref="I86:J86"/>
    <mergeCell ref="K86:L86"/>
    <mergeCell ref="M86:N86"/>
    <mergeCell ref="P86:Q86"/>
    <mergeCell ref="R86:S86"/>
    <mergeCell ref="I85:J85"/>
    <mergeCell ref="K85:L85"/>
    <mergeCell ref="M85:N85"/>
    <mergeCell ref="P85:Q85"/>
    <mergeCell ref="R85:S85"/>
    <mergeCell ref="T85:V85"/>
    <mergeCell ref="T83:V83"/>
    <mergeCell ref="A84:B86"/>
    <mergeCell ref="C84:H84"/>
    <mergeCell ref="I84:J84"/>
    <mergeCell ref="K84:L84"/>
    <mergeCell ref="M84:N84"/>
    <mergeCell ref="P84:Q84"/>
    <mergeCell ref="R84:S84"/>
    <mergeCell ref="T84:V84"/>
    <mergeCell ref="C85:H85"/>
    <mergeCell ref="C83:H83"/>
    <mergeCell ref="I83:J83"/>
    <mergeCell ref="K83:L83"/>
    <mergeCell ref="M83:N83"/>
    <mergeCell ref="P83:Q83"/>
    <mergeCell ref="R83:S83"/>
    <mergeCell ref="T86:V86"/>
    <mergeCell ref="A80:B83"/>
    <mergeCell ref="C80:H80"/>
    <mergeCell ref="I80:J80"/>
    <mergeCell ref="K80:L80"/>
    <mergeCell ref="M80:N80"/>
    <mergeCell ref="P80:Q80"/>
    <mergeCell ref="R80:S80"/>
    <mergeCell ref="T80:V80"/>
    <mergeCell ref="C81:H82"/>
    <mergeCell ref="I82:J82"/>
    <mergeCell ref="K82:L82"/>
    <mergeCell ref="M82:N82"/>
    <mergeCell ref="P82:Q82"/>
    <mergeCell ref="R82:S82"/>
    <mergeCell ref="T82:V82"/>
    <mergeCell ref="I81:J81"/>
    <mergeCell ref="K81:L81"/>
    <mergeCell ref="M81:N81"/>
    <mergeCell ref="P81:Q81"/>
    <mergeCell ref="R81:S81"/>
    <mergeCell ref="T81:V81"/>
    <mergeCell ref="A78:B78"/>
    <mergeCell ref="C78:H78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76:B77"/>
    <mergeCell ref="C76:H77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R73:S73"/>
    <mergeCell ref="T73:V73"/>
    <mergeCell ref="A74:B75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T75:V75"/>
    <mergeCell ref="C75:H75"/>
    <mergeCell ref="I75:J75"/>
    <mergeCell ref="K75:L75"/>
    <mergeCell ref="M75:N75"/>
    <mergeCell ref="P75:Q75"/>
    <mergeCell ref="R75:S75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A71:B71"/>
    <mergeCell ref="C71:H71"/>
    <mergeCell ref="I71:J71"/>
    <mergeCell ref="K71:L71"/>
    <mergeCell ref="M71:N71"/>
    <mergeCell ref="P71:Q71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I66:J66"/>
    <mergeCell ref="K66:L66"/>
    <mergeCell ref="M66:N66"/>
    <mergeCell ref="P66:Q66"/>
    <mergeCell ref="R66:S66"/>
    <mergeCell ref="T66:V66"/>
    <mergeCell ref="A65:B66"/>
    <mergeCell ref="C65:H66"/>
    <mergeCell ref="I65:J65"/>
    <mergeCell ref="K65:L65"/>
    <mergeCell ref="M65:N65"/>
    <mergeCell ref="P65:Q65"/>
    <mergeCell ref="A64:B64"/>
    <mergeCell ref="C64:H64"/>
    <mergeCell ref="I64:J64"/>
    <mergeCell ref="K64:L64"/>
    <mergeCell ref="M64:N64"/>
    <mergeCell ref="P64:Q64"/>
    <mergeCell ref="R64:S64"/>
    <mergeCell ref="T64:V64"/>
    <mergeCell ref="R65:S65"/>
    <mergeCell ref="T65:V65"/>
    <mergeCell ref="R61:S61"/>
    <mergeCell ref="T61:V61"/>
    <mergeCell ref="I62:J62"/>
    <mergeCell ref="K62:L62"/>
    <mergeCell ref="M62:N62"/>
    <mergeCell ref="P62:Q62"/>
    <mergeCell ref="R62:S62"/>
    <mergeCell ref="T62:V62"/>
    <mergeCell ref="A61:B63"/>
    <mergeCell ref="C61:H63"/>
    <mergeCell ref="I61:J61"/>
    <mergeCell ref="K61:L61"/>
    <mergeCell ref="M61:N61"/>
    <mergeCell ref="P61:Q61"/>
    <mergeCell ref="I63:J63"/>
    <mergeCell ref="K63:L63"/>
    <mergeCell ref="M63:N63"/>
    <mergeCell ref="P63:Q63"/>
    <mergeCell ref="R63:S63"/>
    <mergeCell ref="T63:V63"/>
    <mergeCell ref="I60:J60"/>
    <mergeCell ref="K60:L60"/>
    <mergeCell ref="M60:N60"/>
    <mergeCell ref="P60:Q60"/>
    <mergeCell ref="R60:S60"/>
    <mergeCell ref="T60:V60"/>
    <mergeCell ref="R58:S58"/>
    <mergeCell ref="T58:V58"/>
    <mergeCell ref="A59:B60"/>
    <mergeCell ref="C59:H60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4:S54"/>
    <mergeCell ref="T54:V54"/>
    <mergeCell ref="I55:J55"/>
    <mergeCell ref="K55:L55"/>
    <mergeCell ref="M55:N55"/>
    <mergeCell ref="P55:Q55"/>
    <mergeCell ref="R55:S55"/>
    <mergeCell ref="T55:V55"/>
    <mergeCell ref="A54:B55"/>
    <mergeCell ref="C54:H55"/>
    <mergeCell ref="I54:J54"/>
    <mergeCell ref="K54:L54"/>
    <mergeCell ref="M54:N54"/>
    <mergeCell ref="P54:Q54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C51:H51"/>
    <mergeCell ref="I51:J51"/>
    <mergeCell ref="K51:L51"/>
    <mergeCell ref="M51:N51"/>
    <mergeCell ref="P51:Q51"/>
    <mergeCell ref="R51:S51"/>
    <mergeCell ref="T51:V51"/>
    <mergeCell ref="R52:S52"/>
    <mergeCell ref="T52:V52"/>
    <mergeCell ref="A50:B51"/>
    <mergeCell ref="C50:H50"/>
    <mergeCell ref="I50:J50"/>
    <mergeCell ref="K50:L50"/>
    <mergeCell ref="M50:N50"/>
    <mergeCell ref="P50:Q50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0:S50"/>
    <mergeCell ref="T50:V50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I43:J43"/>
    <mergeCell ref="K43:L43"/>
    <mergeCell ref="M43:N43"/>
    <mergeCell ref="P43:Q43"/>
    <mergeCell ref="R43:S43"/>
    <mergeCell ref="T43:V43"/>
    <mergeCell ref="R41:S41"/>
    <mergeCell ref="T41:V41"/>
    <mergeCell ref="A42:B43"/>
    <mergeCell ref="C42:H43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C37:H38"/>
    <mergeCell ref="I37:J37"/>
    <mergeCell ref="K37:L37"/>
    <mergeCell ref="M37:N37"/>
    <mergeCell ref="P37:Q37"/>
    <mergeCell ref="R37:S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A34:B38"/>
    <mergeCell ref="C34:H34"/>
    <mergeCell ref="T37:V37"/>
    <mergeCell ref="I38:J38"/>
    <mergeCell ref="K38:L38"/>
    <mergeCell ref="M38:N38"/>
    <mergeCell ref="P38:Q38"/>
    <mergeCell ref="R38:S38"/>
    <mergeCell ref="T38:V38"/>
    <mergeCell ref="T35:V35"/>
    <mergeCell ref="I36:J36"/>
    <mergeCell ref="K36:L36"/>
    <mergeCell ref="M36:N36"/>
    <mergeCell ref="P36:Q36"/>
    <mergeCell ref="R36:S36"/>
    <mergeCell ref="T36:V36"/>
    <mergeCell ref="A33:B33"/>
    <mergeCell ref="C33:H33"/>
    <mergeCell ref="I33:J33"/>
    <mergeCell ref="K33:L33"/>
    <mergeCell ref="M33:N33"/>
    <mergeCell ref="P33:Q33"/>
    <mergeCell ref="M35:N35"/>
    <mergeCell ref="P35:Q35"/>
    <mergeCell ref="R35:S35"/>
    <mergeCell ref="C35:H36"/>
    <mergeCell ref="I35:J35"/>
    <mergeCell ref="K35:L35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I34:J34"/>
    <mergeCell ref="K34:L34"/>
    <mergeCell ref="M34:N34"/>
    <mergeCell ref="P34:Q34"/>
    <mergeCell ref="R34:S34"/>
    <mergeCell ref="T34:V3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AB4AD-3868-4DC7-9876-ECA7C6796277}">
  <dimension ref="A2:AF45"/>
  <sheetViews>
    <sheetView tabSelected="1" workbookViewId="0">
      <selection activeCell="A7" sqref="A7"/>
    </sheetView>
  </sheetViews>
  <sheetFormatPr baseColWidth="10" defaultRowHeight="15" x14ac:dyDescent="0.25"/>
  <cols>
    <col min="1" max="1" width="24.42578125" customWidth="1"/>
    <col min="2" max="2" width="9.42578125" customWidth="1"/>
    <col min="3" max="10" width="7.42578125" customWidth="1"/>
    <col min="11" max="26" width="7.42578125" hidden="1" customWidth="1"/>
    <col min="27" max="29" width="8.85546875" customWidth="1"/>
    <col min="30" max="30" width="2.42578125" customWidth="1"/>
  </cols>
  <sheetData>
    <row r="2" spans="1:32" ht="22.5" x14ac:dyDescent="0.35">
      <c r="A2" s="119" t="s">
        <v>202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6"/>
    </row>
    <row r="3" spans="1:32" ht="16.5" thickBot="1" x14ac:dyDescent="0.3">
      <c r="G3" s="172"/>
      <c r="H3" s="172"/>
    </row>
    <row r="4" spans="1:32" ht="16.5" thickBot="1" x14ac:dyDescent="0.3">
      <c r="A4" s="173" t="s">
        <v>203</v>
      </c>
      <c r="B4" s="175" t="s">
        <v>204</v>
      </c>
      <c r="C4" s="169" t="s">
        <v>205</v>
      </c>
      <c r="D4" s="170"/>
      <c r="E4" s="171" t="s">
        <v>206</v>
      </c>
      <c r="F4" s="171"/>
      <c r="G4" s="169" t="s">
        <v>207</v>
      </c>
      <c r="H4" s="170"/>
      <c r="I4" s="177" t="s">
        <v>208</v>
      </c>
      <c r="J4" s="177"/>
      <c r="K4" s="178" t="s">
        <v>209</v>
      </c>
      <c r="L4" s="179"/>
      <c r="M4" s="171" t="s">
        <v>210</v>
      </c>
      <c r="N4" s="171"/>
      <c r="O4" s="169" t="s">
        <v>211</v>
      </c>
      <c r="P4" s="170"/>
      <c r="Q4" s="171" t="s">
        <v>212</v>
      </c>
      <c r="R4" s="171"/>
      <c r="S4" s="169" t="s">
        <v>213</v>
      </c>
      <c r="T4" s="170"/>
      <c r="U4" s="171" t="s">
        <v>214</v>
      </c>
      <c r="V4" s="171"/>
      <c r="W4" s="169" t="s">
        <v>215</v>
      </c>
      <c r="X4" s="170"/>
      <c r="Y4" s="171" t="s">
        <v>216</v>
      </c>
      <c r="Z4" s="171"/>
      <c r="AA4" s="181" t="s">
        <v>217</v>
      </c>
      <c r="AB4" s="182"/>
      <c r="AC4" s="183"/>
      <c r="AD4" s="7"/>
    </row>
    <row r="5" spans="1:32" ht="16.5" thickBot="1" x14ac:dyDescent="0.3">
      <c r="A5" s="174"/>
      <c r="B5" s="176"/>
      <c r="C5" s="43" t="s">
        <v>218</v>
      </c>
      <c r="D5" s="44" t="s">
        <v>219</v>
      </c>
      <c r="E5" s="45" t="s">
        <v>218</v>
      </c>
      <c r="F5" s="46" t="s">
        <v>219</v>
      </c>
      <c r="G5" s="43" t="s">
        <v>218</v>
      </c>
      <c r="H5" s="44" t="s">
        <v>219</v>
      </c>
      <c r="I5" s="113" t="s">
        <v>218</v>
      </c>
      <c r="J5" s="114" t="s">
        <v>219</v>
      </c>
      <c r="K5" s="43" t="s">
        <v>218</v>
      </c>
      <c r="L5" s="44" t="s">
        <v>219</v>
      </c>
      <c r="M5" s="45" t="s">
        <v>218</v>
      </c>
      <c r="N5" s="46" t="s">
        <v>219</v>
      </c>
      <c r="O5" s="43" t="s">
        <v>218</v>
      </c>
      <c r="P5" s="44" t="s">
        <v>219</v>
      </c>
      <c r="Q5" s="45" t="s">
        <v>218</v>
      </c>
      <c r="R5" s="46" t="s">
        <v>219</v>
      </c>
      <c r="S5" s="43" t="s">
        <v>218</v>
      </c>
      <c r="T5" s="44" t="s">
        <v>219</v>
      </c>
      <c r="U5" s="45" t="s">
        <v>218</v>
      </c>
      <c r="V5" s="46" t="s">
        <v>219</v>
      </c>
      <c r="W5" s="43" t="s">
        <v>218</v>
      </c>
      <c r="X5" s="44" t="s">
        <v>219</v>
      </c>
      <c r="Y5" s="45" t="s">
        <v>218</v>
      </c>
      <c r="Z5" s="47" t="s">
        <v>219</v>
      </c>
      <c r="AA5" s="48" t="s">
        <v>218</v>
      </c>
      <c r="AB5" s="49" t="s">
        <v>219</v>
      </c>
      <c r="AC5" s="50" t="s">
        <v>220</v>
      </c>
      <c r="AD5" s="10"/>
    </row>
    <row r="6" spans="1:32" ht="15.75" x14ac:dyDescent="0.25">
      <c r="A6" s="51" t="s">
        <v>260</v>
      </c>
      <c r="B6" s="52">
        <v>11948</v>
      </c>
      <c r="C6" s="53">
        <v>40</v>
      </c>
      <c r="D6" s="54"/>
      <c r="E6" s="53">
        <v>1247</v>
      </c>
      <c r="F6" s="54"/>
      <c r="G6" s="53">
        <v>128</v>
      </c>
      <c r="H6" s="54"/>
      <c r="I6" s="53">
        <v>864</v>
      </c>
      <c r="J6" s="54"/>
      <c r="K6" s="53"/>
      <c r="L6" s="54"/>
      <c r="M6" s="53"/>
      <c r="N6" s="54"/>
      <c r="O6" s="53"/>
      <c r="P6" s="54"/>
      <c r="Q6" s="53"/>
      <c r="R6" s="54"/>
      <c r="S6" s="53"/>
      <c r="T6" s="54"/>
      <c r="U6" s="53"/>
      <c r="V6" s="54"/>
      <c r="W6" s="53"/>
      <c r="X6" s="54"/>
      <c r="Y6" s="53"/>
      <c r="Z6" s="54"/>
      <c r="AA6" s="55">
        <f>+C6+E6+G6+I6+K6+M6+O6+Q6+S6+U6+W6+Y6</f>
        <v>2279</v>
      </c>
      <c r="AB6" s="56">
        <f>+D6+F6+H6+J6+L6+N6+P6+R6+T6+V6+X6+Z6</f>
        <v>0</v>
      </c>
      <c r="AC6" s="57">
        <f>SUM(AA6:AB6)</f>
        <v>2279</v>
      </c>
      <c r="AD6" s="12"/>
    </row>
    <row r="7" spans="1:32" ht="15.75" x14ac:dyDescent="0.25">
      <c r="A7" s="58" t="s">
        <v>221</v>
      </c>
      <c r="B7" s="59">
        <v>3414</v>
      </c>
      <c r="C7" s="60"/>
      <c r="D7" s="61"/>
      <c r="E7" s="60">
        <v>2</v>
      </c>
      <c r="F7" s="61"/>
      <c r="G7" s="60"/>
      <c r="H7" s="61"/>
      <c r="I7" s="60">
        <v>1</v>
      </c>
      <c r="J7" s="61"/>
      <c r="K7" s="60"/>
      <c r="L7" s="61"/>
      <c r="M7" s="60"/>
      <c r="N7" s="61"/>
      <c r="O7" s="60"/>
      <c r="P7" s="61"/>
      <c r="Q7" s="60"/>
      <c r="R7" s="61"/>
      <c r="S7" s="60"/>
      <c r="T7" s="61"/>
      <c r="U7" s="60"/>
      <c r="V7" s="61"/>
      <c r="W7" s="60"/>
      <c r="X7" s="61"/>
      <c r="Y7" s="60"/>
      <c r="Z7" s="61"/>
      <c r="AA7" s="62">
        <f t="shared" ref="AA7:AB17" si="0">+C7+E7+G7+I7+K7+M7+O7+Q7+S7+U7+W7+Y7</f>
        <v>3</v>
      </c>
      <c r="AB7" s="63">
        <f t="shared" si="0"/>
        <v>0</v>
      </c>
      <c r="AC7" s="64">
        <f>SUM(AA7:AB7)</f>
        <v>3</v>
      </c>
      <c r="AD7" s="12"/>
    </row>
    <row r="8" spans="1:32" ht="15.75" x14ac:dyDescent="0.25">
      <c r="A8" s="65" t="s">
        <v>222</v>
      </c>
      <c r="B8" s="66">
        <v>5470</v>
      </c>
      <c r="C8" s="60">
        <v>15</v>
      </c>
      <c r="D8" s="61">
        <v>7</v>
      </c>
      <c r="E8" s="60">
        <v>39</v>
      </c>
      <c r="F8" s="61">
        <v>1</v>
      </c>
      <c r="G8" s="60">
        <v>71</v>
      </c>
      <c r="H8" s="61">
        <v>5</v>
      </c>
      <c r="I8" s="60">
        <v>45</v>
      </c>
      <c r="J8" s="61">
        <v>5</v>
      </c>
      <c r="K8" s="60"/>
      <c r="L8" s="61"/>
      <c r="M8" s="60"/>
      <c r="N8" s="61"/>
      <c r="O8" s="60"/>
      <c r="P8" s="61"/>
      <c r="Q8" s="60"/>
      <c r="R8" s="61"/>
      <c r="S8" s="60"/>
      <c r="T8" s="61"/>
      <c r="U8" s="60"/>
      <c r="V8" s="61"/>
      <c r="W8" s="60"/>
      <c r="X8" s="61"/>
      <c r="Y8" s="60"/>
      <c r="Z8" s="61"/>
      <c r="AA8" s="62">
        <f t="shared" si="0"/>
        <v>170</v>
      </c>
      <c r="AB8" s="63">
        <f t="shared" si="0"/>
        <v>18</v>
      </c>
      <c r="AC8" s="64">
        <f t="shared" ref="AC8:AC17" si="1">SUM(AA8:AB8)</f>
        <v>188</v>
      </c>
      <c r="AD8" s="12"/>
    </row>
    <row r="9" spans="1:32" ht="15.75" x14ac:dyDescent="0.25">
      <c r="A9" s="58" t="s">
        <v>223</v>
      </c>
      <c r="B9" s="67">
        <v>1462</v>
      </c>
      <c r="C9" s="68"/>
      <c r="D9" s="69"/>
      <c r="E9" s="60"/>
      <c r="F9" s="6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60"/>
      <c r="T9" s="61"/>
      <c r="U9" s="60"/>
      <c r="V9" s="61"/>
      <c r="W9" s="60"/>
      <c r="X9" s="61"/>
      <c r="Y9" s="60"/>
      <c r="Z9" s="61"/>
      <c r="AA9" s="62">
        <f t="shared" si="0"/>
        <v>0</v>
      </c>
      <c r="AB9" s="63">
        <f t="shared" si="0"/>
        <v>0</v>
      </c>
      <c r="AC9" s="64">
        <f t="shared" si="1"/>
        <v>0</v>
      </c>
      <c r="AD9" s="12"/>
      <c r="AE9" s="10"/>
    </row>
    <row r="10" spans="1:32" ht="15.75" x14ac:dyDescent="0.25">
      <c r="A10" s="58" t="s">
        <v>224</v>
      </c>
      <c r="B10" s="59">
        <v>7187</v>
      </c>
      <c r="C10" s="70">
        <v>47</v>
      </c>
      <c r="D10" s="71">
        <v>4</v>
      </c>
      <c r="E10" s="70">
        <v>73</v>
      </c>
      <c r="F10" s="71"/>
      <c r="G10" s="70">
        <v>47</v>
      </c>
      <c r="H10" s="71"/>
      <c r="I10" s="70">
        <v>50</v>
      </c>
      <c r="J10" s="71">
        <v>1</v>
      </c>
      <c r="K10" s="70"/>
      <c r="L10" s="71"/>
      <c r="M10" s="70"/>
      <c r="N10" s="71"/>
      <c r="O10" s="70"/>
      <c r="P10" s="71"/>
      <c r="Q10" s="70"/>
      <c r="R10" s="71"/>
      <c r="S10" s="70"/>
      <c r="T10" s="71"/>
      <c r="U10" s="70"/>
      <c r="V10" s="71"/>
      <c r="W10" s="70"/>
      <c r="X10" s="71"/>
      <c r="Y10" s="70"/>
      <c r="Z10" s="71"/>
      <c r="AA10" s="62">
        <f t="shared" si="0"/>
        <v>217</v>
      </c>
      <c r="AB10" s="63">
        <f t="shared" si="0"/>
        <v>5</v>
      </c>
      <c r="AC10" s="64">
        <f t="shared" si="1"/>
        <v>222</v>
      </c>
      <c r="AD10" s="12"/>
    </row>
    <row r="11" spans="1:32" ht="15.75" x14ac:dyDescent="0.25">
      <c r="A11" s="58" t="s">
        <v>225</v>
      </c>
      <c r="B11" s="59">
        <v>4132</v>
      </c>
      <c r="C11" s="70">
        <v>3</v>
      </c>
      <c r="D11" s="71">
        <v>1</v>
      </c>
      <c r="E11" s="70"/>
      <c r="F11" s="71"/>
      <c r="G11" s="70">
        <v>1</v>
      </c>
      <c r="H11" s="71"/>
      <c r="I11" s="70">
        <v>4</v>
      </c>
      <c r="J11" s="71">
        <v>5</v>
      </c>
      <c r="K11" s="70"/>
      <c r="L11" s="71"/>
      <c r="M11" s="70"/>
      <c r="N11" s="71"/>
      <c r="O11" s="70"/>
      <c r="P11" s="71"/>
      <c r="Q11" s="70"/>
      <c r="R11" s="71"/>
      <c r="S11" s="70"/>
      <c r="T11" s="71"/>
      <c r="U11" s="70"/>
      <c r="V11" s="71"/>
      <c r="W11" s="70"/>
      <c r="X11" s="71"/>
      <c r="Y11" s="70"/>
      <c r="Z11" s="71"/>
      <c r="AA11" s="62">
        <f t="shared" si="0"/>
        <v>8</v>
      </c>
      <c r="AB11" s="63">
        <f t="shared" si="0"/>
        <v>6</v>
      </c>
      <c r="AC11" s="64">
        <f t="shared" si="1"/>
        <v>14</v>
      </c>
      <c r="AD11" s="12"/>
      <c r="AE11" s="12"/>
    </row>
    <row r="12" spans="1:32" ht="15.75" x14ac:dyDescent="0.25">
      <c r="A12" s="58" t="s">
        <v>226</v>
      </c>
      <c r="B12" s="59">
        <v>2495</v>
      </c>
      <c r="C12" s="70"/>
      <c r="D12" s="71"/>
      <c r="E12" s="70"/>
      <c r="F12" s="71"/>
      <c r="G12" s="70">
        <v>5</v>
      </c>
      <c r="H12" s="71"/>
      <c r="I12" s="70"/>
      <c r="J12" s="71"/>
      <c r="K12" s="70"/>
      <c r="L12" s="71"/>
      <c r="M12" s="70"/>
      <c r="N12" s="71"/>
      <c r="O12" s="70"/>
      <c r="P12" s="71"/>
      <c r="Q12" s="70"/>
      <c r="R12" s="71"/>
      <c r="S12" s="70"/>
      <c r="T12" s="71"/>
      <c r="U12" s="70"/>
      <c r="V12" s="71"/>
      <c r="W12" s="70"/>
      <c r="X12" s="71"/>
      <c r="Y12" s="70"/>
      <c r="Z12" s="71"/>
      <c r="AA12" s="62">
        <f t="shared" si="0"/>
        <v>5</v>
      </c>
      <c r="AB12" s="63">
        <f t="shared" si="0"/>
        <v>0</v>
      </c>
      <c r="AC12" s="64">
        <f t="shared" si="1"/>
        <v>5</v>
      </c>
      <c r="AD12" s="12"/>
      <c r="AE12" s="12"/>
    </row>
    <row r="13" spans="1:32" ht="15.75" x14ac:dyDescent="0.25">
      <c r="A13" s="58" t="s">
        <v>227</v>
      </c>
      <c r="B13" s="59">
        <v>1170</v>
      </c>
      <c r="C13" s="70"/>
      <c r="D13" s="71"/>
      <c r="E13" s="70">
        <v>1</v>
      </c>
      <c r="F13" s="71"/>
      <c r="G13" s="70"/>
      <c r="H13" s="71"/>
      <c r="I13" s="70">
        <v>6</v>
      </c>
      <c r="J13" s="71"/>
      <c r="K13" s="70"/>
      <c r="L13" s="71"/>
      <c r="M13" s="70"/>
      <c r="N13" s="71"/>
      <c r="O13" s="70"/>
      <c r="P13" s="71"/>
      <c r="Q13" s="70"/>
      <c r="R13" s="71"/>
      <c r="S13" s="70"/>
      <c r="T13" s="71"/>
      <c r="U13" s="70"/>
      <c r="V13" s="71"/>
      <c r="W13" s="70"/>
      <c r="X13" s="71"/>
      <c r="Y13" s="70"/>
      <c r="Z13" s="71"/>
      <c r="AA13" s="62">
        <f t="shared" si="0"/>
        <v>7</v>
      </c>
      <c r="AB13" s="63">
        <f t="shared" si="0"/>
        <v>0</v>
      </c>
      <c r="AC13" s="64">
        <f t="shared" si="1"/>
        <v>7</v>
      </c>
      <c r="AD13" s="14"/>
      <c r="AE13" s="12"/>
    </row>
    <row r="14" spans="1:32" ht="15.75" x14ac:dyDescent="0.25">
      <c r="A14" s="58" t="s">
        <v>228</v>
      </c>
      <c r="B14" s="59">
        <v>6832</v>
      </c>
      <c r="C14" s="72">
        <v>39</v>
      </c>
      <c r="D14" s="73">
        <v>23</v>
      </c>
      <c r="E14" s="72">
        <v>28</v>
      </c>
      <c r="F14" s="73">
        <v>12</v>
      </c>
      <c r="G14" s="72">
        <v>21</v>
      </c>
      <c r="H14" s="73">
        <v>18</v>
      </c>
      <c r="I14" s="72">
        <v>52</v>
      </c>
      <c r="J14" s="73">
        <v>20</v>
      </c>
      <c r="K14" s="72"/>
      <c r="L14" s="73"/>
      <c r="M14" s="72"/>
      <c r="N14" s="73"/>
      <c r="O14" s="72"/>
      <c r="P14" s="73"/>
      <c r="Q14" s="72"/>
      <c r="R14" s="73"/>
      <c r="S14" s="72"/>
      <c r="T14" s="73"/>
      <c r="U14" s="72"/>
      <c r="V14" s="73"/>
      <c r="W14" s="72"/>
      <c r="X14" s="73"/>
      <c r="Y14" s="72"/>
      <c r="Z14" s="73"/>
      <c r="AA14" s="62">
        <f t="shared" si="0"/>
        <v>140</v>
      </c>
      <c r="AB14" s="63">
        <f t="shared" si="0"/>
        <v>73</v>
      </c>
      <c r="AC14" s="64">
        <f t="shared" si="1"/>
        <v>213</v>
      </c>
      <c r="AD14" s="14"/>
      <c r="AE14" s="12"/>
    </row>
    <row r="15" spans="1:32" ht="15.75" x14ac:dyDescent="0.25">
      <c r="A15" s="58" t="s">
        <v>229</v>
      </c>
      <c r="B15" s="67">
        <v>185</v>
      </c>
      <c r="C15" s="60"/>
      <c r="D15" s="61"/>
      <c r="E15" s="60"/>
      <c r="F15" s="61"/>
      <c r="G15" s="60"/>
      <c r="H15" s="61"/>
      <c r="I15" s="60"/>
      <c r="J15" s="61"/>
      <c r="K15" s="60"/>
      <c r="L15" s="61"/>
      <c r="M15" s="60"/>
      <c r="N15" s="61"/>
      <c r="O15" s="60"/>
      <c r="P15" s="61"/>
      <c r="Q15" s="60"/>
      <c r="R15" s="61"/>
      <c r="S15" s="60"/>
      <c r="T15" s="61"/>
      <c r="U15" s="60"/>
      <c r="V15" s="61"/>
      <c r="W15" s="60"/>
      <c r="X15" s="61"/>
      <c r="Y15" s="60"/>
      <c r="Z15" s="61"/>
      <c r="AA15" s="62">
        <f t="shared" si="0"/>
        <v>0</v>
      </c>
      <c r="AB15" s="63">
        <f t="shared" si="0"/>
        <v>0</v>
      </c>
      <c r="AC15" s="64">
        <f t="shared" si="1"/>
        <v>0</v>
      </c>
      <c r="AD15" s="14"/>
      <c r="AE15" s="12"/>
    </row>
    <row r="16" spans="1:32" ht="15.75" x14ac:dyDescent="0.25">
      <c r="A16" s="58" t="s">
        <v>230</v>
      </c>
      <c r="B16" s="67">
        <v>554</v>
      </c>
      <c r="C16" s="60"/>
      <c r="D16" s="61"/>
      <c r="E16" s="60"/>
      <c r="F16" s="61"/>
      <c r="G16" s="60"/>
      <c r="H16" s="61"/>
      <c r="I16" s="60"/>
      <c r="J16" s="61"/>
      <c r="K16" s="60"/>
      <c r="L16" s="61"/>
      <c r="M16" s="60"/>
      <c r="N16" s="61"/>
      <c r="O16" s="60"/>
      <c r="P16" s="61"/>
      <c r="Q16" s="60"/>
      <c r="R16" s="61"/>
      <c r="S16" s="60"/>
      <c r="T16" s="61"/>
      <c r="U16" s="60"/>
      <c r="V16" s="61"/>
      <c r="W16" s="60"/>
      <c r="X16" s="61"/>
      <c r="Y16" s="60"/>
      <c r="Z16" s="61"/>
      <c r="AA16" s="62">
        <f t="shared" si="0"/>
        <v>0</v>
      </c>
      <c r="AB16" s="63">
        <f t="shared" si="0"/>
        <v>0</v>
      </c>
      <c r="AC16" s="64">
        <f t="shared" si="1"/>
        <v>0</v>
      </c>
      <c r="AE16" s="14"/>
      <c r="AF16" s="15"/>
    </row>
    <row r="17" spans="1:32" ht="16.5" thickBot="1" x14ac:dyDescent="0.3">
      <c r="A17" s="74" t="s">
        <v>231</v>
      </c>
      <c r="B17" s="67">
        <v>369</v>
      </c>
      <c r="C17" s="75"/>
      <c r="D17" s="76"/>
      <c r="E17" s="75"/>
      <c r="F17" s="76"/>
      <c r="G17" s="75"/>
      <c r="H17" s="76"/>
      <c r="I17" s="75"/>
      <c r="J17" s="76"/>
      <c r="K17" s="75"/>
      <c r="L17" s="76"/>
      <c r="M17" s="75"/>
      <c r="N17" s="76"/>
      <c r="O17" s="75"/>
      <c r="P17" s="76"/>
      <c r="Q17" s="75"/>
      <c r="R17" s="76"/>
      <c r="S17" s="75"/>
      <c r="T17" s="76"/>
      <c r="U17" s="75"/>
      <c r="V17" s="76"/>
      <c r="W17" s="75"/>
      <c r="X17" s="76"/>
      <c r="Y17" s="75"/>
      <c r="Z17" s="76"/>
      <c r="AA17" s="77">
        <f t="shared" si="0"/>
        <v>0</v>
      </c>
      <c r="AB17" s="78">
        <f t="shared" si="0"/>
        <v>0</v>
      </c>
      <c r="AC17" s="64">
        <f t="shared" si="1"/>
        <v>0</v>
      </c>
      <c r="AD17" s="10"/>
    </row>
    <row r="18" spans="1:32" ht="16.5" thickBot="1" x14ac:dyDescent="0.3">
      <c r="A18" s="79" t="s">
        <v>220</v>
      </c>
      <c r="B18" s="80">
        <f>SUM(B6:B17)</f>
        <v>45218</v>
      </c>
      <c r="C18" s="81">
        <f t="shared" ref="C18:AC18" si="2">SUM(C6:C17)</f>
        <v>144</v>
      </c>
      <c r="D18" s="82">
        <f t="shared" si="2"/>
        <v>35</v>
      </c>
      <c r="E18" s="83">
        <f t="shared" si="2"/>
        <v>1390</v>
      </c>
      <c r="F18" s="84">
        <f t="shared" si="2"/>
        <v>13</v>
      </c>
      <c r="G18" s="81">
        <f t="shared" si="2"/>
        <v>273</v>
      </c>
      <c r="H18" s="82">
        <f t="shared" si="2"/>
        <v>23</v>
      </c>
      <c r="I18" s="116">
        <f t="shared" si="2"/>
        <v>1022</v>
      </c>
      <c r="J18" s="117">
        <f t="shared" si="2"/>
        <v>31</v>
      </c>
      <c r="K18" s="81">
        <f t="shared" si="2"/>
        <v>0</v>
      </c>
      <c r="L18" s="82">
        <f t="shared" si="2"/>
        <v>0</v>
      </c>
      <c r="M18" s="83">
        <f t="shared" si="2"/>
        <v>0</v>
      </c>
      <c r="N18" s="84">
        <f t="shared" si="2"/>
        <v>0</v>
      </c>
      <c r="O18" s="81">
        <f t="shared" si="2"/>
        <v>0</v>
      </c>
      <c r="P18" s="82">
        <f t="shared" si="2"/>
        <v>0</v>
      </c>
      <c r="Q18" s="83">
        <f t="shared" si="2"/>
        <v>0</v>
      </c>
      <c r="R18" s="84">
        <f t="shared" si="2"/>
        <v>0</v>
      </c>
      <c r="S18" s="81">
        <f t="shared" si="2"/>
        <v>0</v>
      </c>
      <c r="T18" s="82">
        <f t="shared" si="2"/>
        <v>0</v>
      </c>
      <c r="U18" s="83">
        <f t="shared" si="2"/>
        <v>0</v>
      </c>
      <c r="V18" s="84">
        <f t="shared" si="2"/>
        <v>0</v>
      </c>
      <c r="W18" s="81">
        <f t="shared" si="2"/>
        <v>0</v>
      </c>
      <c r="X18" s="82">
        <f t="shared" si="2"/>
        <v>0</v>
      </c>
      <c r="Y18" s="83">
        <f t="shared" si="2"/>
        <v>0</v>
      </c>
      <c r="Z18" s="84">
        <f>SUM(Z6:Z17)</f>
        <v>0</v>
      </c>
      <c r="AA18" s="81">
        <f t="shared" ref="AA18:AB18" si="3">SUM(AA6:AA17)</f>
        <v>2829</v>
      </c>
      <c r="AB18" s="83">
        <f t="shared" si="3"/>
        <v>102</v>
      </c>
      <c r="AC18" s="82">
        <f t="shared" si="2"/>
        <v>2931</v>
      </c>
      <c r="AD18" s="12"/>
      <c r="AE18" s="10"/>
    </row>
    <row r="19" spans="1:32" x14ac:dyDescent="0.25">
      <c r="A19" s="85" t="s">
        <v>232</v>
      </c>
      <c r="B19" s="86"/>
      <c r="C19" s="184"/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  <c r="W19" s="184"/>
      <c r="X19" s="184"/>
      <c r="Y19" s="184"/>
      <c r="Z19" s="184"/>
      <c r="AA19" s="86"/>
      <c r="AB19" s="86"/>
      <c r="AC19" s="86"/>
      <c r="AD19" s="12"/>
      <c r="AE19" s="12"/>
    </row>
    <row r="20" spans="1:32" x14ac:dyDescent="0.25">
      <c r="A20" s="87" t="s">
        <v>233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14"/>
      <c r="AE20" s="12"/>
    </row>
    <row r="21" spans="1:32" x14ac:dyDescent="0.25">
      <c r="A21" s="88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14"/>
      <c r="AE21" s="12"/>
    </row>
    <row r="22" spans="1:32" ht="21" x14ac:dyDescent="0.35">
      <c r="A22" s="185" t="s">
        <v>234</v>
      </c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E22" s="12"/>
    </row>
    <row r="23" spans="1:32" ht="16.5" thickBot="1" x14ac:dyDescent="0.3">
      <c r="A23" s="86"/>
      <c r="B23" s="86"/>
      <c r="C23" s="86"/>
      <c r="D23" s="86"/>
      <c r="E23" s="86"/>
      <c r="F23" s="86"/>
      <c r="G23" s="186"/>
      <c r="H23" s="1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E23" s="12"/>
    </row>
    <row r="24" spans="1:32" ht="16.5" thickBot="1" x14ac:dyDescent="0.3">
      <c r="A24" s="175" t="s">
        <v>235</v>
      </c>
      <c r="B24" s="175" t="s">
        <v>204</v>
      </c>
      <c r="C24" s="169" t="s">
        <v>236</v>
      </c>
      <c r="D24" s="188"/>
      <c r="E24" s="180" t="s">
        <v>237</v>
      </c>
      <c r="F24" s="170"/>
      <c r="G24" s="169" t="s">
        <v>238</v>
      </c>
      <c r="H24" s="170"/>
      <c r="I24" s="191" t="s">
        <v>239</v>
      </c>
      <c r="J24" s="192"/>
      <c r="K24" s="180" t="s">
        <v>240</v>
      </c>
      <c r="L24" s="188"/>
      <c r="M24" s="180" t="s">
        <v>241</v>
      </c>
      <c r="N24" s="188"/>
      <c r="O24" s="193" t="s">
        <v>242</v>
      </c>
      <c r="P24" s="194"/>
      <c r="Q24" s="193" t="s">
        <v>243</v>
      </c>
      <c r="R24" s="194"/>
      <c r="S24" s="193" t="s">
        <v>244</v>
      </c>
      <c r="T24" s="194"/>
      <c r="U24" s="180" t="s">
        <v>245</v>
      </c>
      <c r="V24" s="188"/>
      <c r="W24" s="180" t="s">
        <v>246</v>
      </c>
      <c r="X24" s="188"/>
      <c r="Y24" s="180" t="s">
        <v>247</v>
      </c>
      <c r="Z24" s="170"/>
      <c r="AA24" s="178" t="s">
        <v>217</v>
      </c>
      <c r="AB24" s="189"/>
      <c r="AC24" s="179"/>
      <c r="AE24" s="14"/>
      <c r="AF24" s="15"/>
    </row>
    <row r="25" spans="1:32" ht="16.5" thickBot="1" x14ac:dyDescent="0.3">
      <c r="A25" s="176"/>
      <c r="B25" s="176"/>
      <c r="C25" s="89" t="s">
        <v>218</v>
      </c>
      <c r="D25" s="44" t="s">
        <v>219</v>
      </c>
      <c r="E25" s="89" t="s">
        <v>218</v>
      </c>
      <c r="F25" s="46" t="s">
        <v>219</v>
      </c>
      <c r="G25" s="90" t="s">
        <v>218</v>
      </c>
      <c r="H25" s="44" t="s">
        <v>219</v>
      </c>
      <c r="I25" s="115" t="s">
        <v>218</v>
      </c>
      <c r="J25" s="114" t="s">
        <v>219</v>
      </c>
      <c r="K25" s="90" t="s">
        <v>218</v>
      </c>
      <c r="L25" s="44" t="s">
        <v>219</v>
      </c>
      <c r="M25" s="89" t="s">
        <v>218</v>
      </c>
      <c r="N25" s="46" t="s">
        <v>219</v>
      </c>
      <c r="O25" s="90" t="s">
        <v>218</v>
      </c>
      <c r="P25" s="44" t="s">
        <v>219</v>
      </c>
      <c r="Q25" s="89" t="s">
        <v>218</v>
      </c>
      <c r="R25" s="46" t="s">
        <v>219</v>
      </c>
      <c r="S25" s="90" t="s">
        <v>218</v>
      </c>
      <c r="T25" s="44" t="s">
        <v>219</v>
      </c>
      <c r="U25" s="89" t="s">
        <v>218</v>
      </c>
      <c r="V25" s="46" t="s">
        <v>219</v>
      </c>
      <c r="W25" s="90" t="s">
        <v>218</v>
      </c>
      <c r="X25" s="44" t="s">
        <v>219</v>
      </c>
      <c r="Y25" s="89" t="s">
        <v>218</v>
      </c>
      <c r="Z25" s="47" t="s">
        <v>219</v>
      </c>
      <c r="AA25" s="91" t="s">
        <v>218</v>
      </c>
      <c r="AB25" s="92" t="s">
        <v>219</v>
      </c>
      <c r="AC25" s="93" t="s">
        <v>220</v>
      </c>
    </row>
    <row r="26" spans="1:32" ht="15.75" x14ac:dyDescent="0.25">
      <c r="A26" s="94" t="s">
        <v>248</v>
      </c>
      <c r="B26" s="95">
        <v>15362</v>
      </c>
      <c r="C26" s="96">
        <f>+C6+C7</f>
        <v>40</v>
      </c>
      <c r="D26" s="97">
        <f t="shared" ref="D26:Z26" si="4">+D6+D7</f>
        <v>0</v>
      </c>
      <c r="E26" s="97">
        <f t="shared" si="4"/>
        <v>1249</v>
      </c>
      <c r="F26" s="97">
        <f t="shared" si="4"/>
        <v>0</v>
      </c>
      <c r="G26" s="97">
        <f t="shared" si="4"/>
        <v>128</v>
      </c>
      <c r="H26" s="97">
        <f t="shared" si="4"/>
        <v>0</v>
      </c>
      <c r="I26" s="97">
        <f t="shared" si="4"/>
        <v>865</v>
      </c>
      <c r="J26" s="97">
        <f t="shared" si="4"/>
        <v>0</v>
      </c>
      <c r="K26" s="97">
        <f t="shared" si="4"/>
        <v>0</v>
      </c>
      <c r="L26" s="97">
        <f t="shared" si="4"/>
        <v>0</v>
      </c>
      <c r="M26" s="97">
        <f t="shared" si="4"/>
        <v>0</v>
      </c>
      <c r="N26" s="97">
        <f t="shared" si="4"/>
        <v>0</v>
      </c>
      <c r="O26" s="97">
        <f t="shared" si="4"/>
        <v>0</v>
      </c>
      <c r="P26" s="97">
        <f t="shared" si="4"/>
        <v>0</v>
      </c>
      <c r="Q26" s="97">
        <f t="shared" si="4"/>
        <v>0</v>
      </c>
      <c r="R26" s="97">
        <f t="shared" si="4"/>
        <v>0</v>
      </c>
      <c r="S26" s="97">
        <f t="shared" si="4"/>
        <v>0</v>
      </c>
      <c r="T26" s="97">
        <f t="shared" si="4"/>
        <v>0</v>
      </c>
      <c r="U26" s="97">
        <f t="shared" si="4"/>
        <v>0</v>
      </c>
      <c r="V26" s="97">
        <f t="shared" si="4"/>
        <v>0</v>
      </c>
      <c r="W26" s="97">
        <f t="shared" si="4"/>
        <v>0</v>
      </c>
      <c r="X26" s="97">
        <f t="shared" si="4"/>
        <v>0</v>
      </c>
      <c r="Y26" s="97">
        <f t="shared" si="4"/>
        <v>0</v>
      </c>
      <c r="Z26" s="97">
        <f t="shared" si="4"/>
        <v>0</v>
      </c>
      <c r="AA26" s="98">
        <f t="shared" ref="AA26:AB31" si="5">+C26+E26+G26+I26+K26+M26+O26+Q26+S26+U26+W26+Y26</f>
        <v>2282</v>
      </c>
      <c r="AB26" s="99">
        <f t="shared" si="5"/>
        <v>0</v>
      </c>
      <c r="AC26" s="100">
        <f t="shared" ref="AC26:AC31" si="6">SUM(C26:Z26)</f>
        <v>2282</v>
      </c>
    </row>
    <row r="27" spans="1:32" ht="15.75" x14ac:dyDescent="0.25">
      <c r="A27" s="101" t="s">
        <v>249</v>
      </c>
      <c r="B27" s="102">
        <v>7940</v>
      </c>
      <c r="C27" s="103">
        <f>+C14+C15+-C16+C17</f>
        <v>39</v>
      </c>
      <c r="D27" s="104">
        <f t="shared" ref="D27:Z27" si="7">+D14+D15+-D16+D17</f>
        <v>23</v>
      </c>
      <c r="E27" s="104">
        <f t="shared" si="7"/>
        <v>28</v>
      </c>
      <c r="F27" s="104">
        <f t="shared" si="7"/>
        <v>12</v>
      </c>
      <c r="G27" s="104">
        <f t="shared" si="7"/>
        <v>21</v>
      </c>
      <c r="H27" s="104">
        <f t="shared" si="7"/>
        <v>18</v>
      </c>
      <c r="I27" s="104">
        <f t="shared" si="7"/>
        <v>52</v>
      </c>
      <c r="J27" s="104">
        <f t="shared" si="7"/>
        <v>20</v>
      </c>
      <c r="K27" s="104">
        <f t="shared" si="7"/>
        <v>0</v>
      </c>
      <c r="L27" s="104">
        <f t="shared" si="7"/>
        <v>0</v>
      </c>
      <c r="M27" s="104">
        <f t="shared" si="7"/>
        <v>0</v>
      </c>
      <c r="N27" s="104">
        <f t="shared" si="7"/>
        <v>0</v>
      </c>
      <c r="O27" s="104">
        <f t="shared" si="7"/>
        <v>0</v>
      </c>
      <c r="P27" s="104">
        <f t="shared" si="7"/>
        <v>0</v>
      </c>
      <c r="Q27" s="104">
        <f t="shared" si="7"/>
        <v>0</v>
      </c>
      <c r="R27" s="105">
        <f>+R14+R15+R16+R17</f>
        <v>0</v>
      </c>
      <c r="S27" s="104">
        <f t="shared" si="7"/>
        <v>0</v>
      </c>
      <c r="T27" s="104">
        <f t="shared" si="7"/>
        <v>0</v>
      </c>
      <c r="U27" s="104">
        <f t="shared" si="7"/>
        <v>0</v>
      </c>
      <c r="V27" s="104">
        <f t="shared" si="7"/>
        <v>0</v>
      </c>
      <c r="W27" s="104">
        <f t="shared" si="7"/>
        <v>0</v>
      </c>
      <c r="X27" s="104">
        <f t="shared" si="7"/>
        <v>0</v>
      </c>
      <c r="Y27" s="104">
        <f t="shared" si="7"/>
        <v>0</v>
      </c>
      <c r="Z27" s="104">
        <f t="shared" si="7"/>
        <v>0</v>
      </c>
      <c r="AA27" s="62">
        <f t="shared" si="5"/>
        <v>140</v>
      </c>
      <c r="AB27" s="63">
        <f t="shared" si="5"/>
        <v>73</v>
      </c>
      <c r="AC27" s="64">
        <f t="shared" si="6"/>
        <v>213</v>
      </c>
    </row>
    <row r="28" spans="1:32" ht="15.75" x14ac:dyDescent="0.25">
      <c r="A28" s="101" t="s">
        <v>250</v>
      </c>
      <c r="B28" s="102">
        <v>7797</v>
      </c>
      <c r="C28" s="103">
        <f t="shared" ref="C28:Z28" si="8">+C11+C12+C13</f>
        <v>3</v>
      </c>
      <c r="D28" s="104">
        <f t="shared" si="8"/>
        <v>1</v>
      </c>
      <c r="E28" s="104">
        <f t="shared" si="8"/>
        <v>1</v>
      </c>
      <c r="F28" s="104">
        <f t="shared" si="8"/>
        <v>0</v>
      </c>
      <c r="G28" s="104">
        <f t="shared" si="8"/>
        <v>6</v>
      </c>
      <c r="H28" s="104">
        <f t="shared" si="8"/>
        <v>0</v>
      </c>
      <c r="I28" s="104">
        <f t="shared" si="8"/>
        <v>10</v>
      </c>
      <c r="J28" s="104">
        <f t="shared" si="8"/>
        <v>5</v>
      </c>
      <c r="K28" s="104">
        <f t="shared" si="8"/>
        <v>0</v>
      </c>
      <c r="L28" s="104">
        <f t="shared" si="8"/>
        <v>0</v>
      </c>
      <c r="M28" s="104">
        <f t="shared" si="8"/>
        <v>0</v>
      </c>
      <c r="N28" s="104">
        <f t="shared" si="8"/>
        <v>0</v>
      </c>
      <c r="O28" s="104">
        <f t="shared" si="8"/>
        <v>0</v>
      </c>
      <c r="P28" s="104">
        <f t="shared" si="8"/>
        <v>0</v>
      </c>
      <c r="Q28" s="104">
        <f t="shared" si="8"/>
        <v>0</v>
      </c>
      <c r="R28" s="104">
        <f t="shared" si="8"/>
        <v>0</v>
      </c>
      <c r="S28" s="104">
        <f t="shared" si="8"/>
        <v>0</v>
      </c>
      <c r="T28" s="104">
        <f t="shared" si="8"/>
        <v>0</v>
      </c>
      <c r="U28" s="104">
        <f t="shared" si="8"/>
        <v>0</v>
      </c>
      <c r="V28" s="104">
        <f t="shared" si="8"/>
        <v>0</v>
      </c>
      <c r="W28" s="104">
        <f t="shared" si="8"/>
        <v>0</v>
      </c>
      <c r="X28" s="104">
        <f t="shared" si="8"/>
        <v>0</v>
      </c>
      <c r="Y28" s="104">
        <f t="shared" si="8"/>
        <v>0</v>
      </c>
      <c r="Z28" s="104">
        <f t="shared" si="8"/>
        <v>0</v>
      </c>
      <c r="AA28" s="62">
        <f t="shared" si="5"/>
        <v>20</v>
      </c>
      <c r="AB28" s="63">
        <f t="shared" si="5"/>
        <v>6</v>
      </c>
      <c r="AC28" s="64">
        <f t="shared" si="6"/>
        <v>26</v>
      </c>
    </row>
    <row r="29" spans="1:32" ht="15.75" x14ac:dyDescent="0.25">
      <c r="A29" s="101" t="s">
        <v>251</v>
      </c>
      <c r="B29" s="102">
        <v>5470</v>
      </c>
      <c r="C29" s="103">
        <f t="shared" ref="C29:Z31" si="9">+C8</f>
        <v>15</v>
      </c>
      <c r="D29" s="104">
        <f t="shared" si="9"/>
        <v>7</v>
      </c>
      <c r="E29" s="104">
        <f t="shared" si="9"/>
        <v>39</v>
      </c>
      <c r="F29" s="104">
        <f t="shared" si="9"/>
        <v>1</v>
      </c>
      <c r="G29" s="104">
        <f t="shared" si="9"/>
        <v>71</v>
      </c>
      <c r="H29" s="104">
        <f t="shared" si="9"/>
        <v>5</v>
      </c>
      <c r="I29" s="104">
        <f t="shared" si="9"/>
        <v>45</v>
      </c>
      <c r="J29" s="104">
        <f t="shared" si="9"/>
        <v>5</v>
      </c>
      <c r="K29" s="104">
        <f t="shared" si="9"/>
        <v>0</v>
      </c>
      <c r="L29" s="104">
        <f t="shared" si="9"/>
        <v>0</v>
      </c>
      <c r="M29" s="104">
        <f t="shared" si="9"/>
        <v>0</v>
      </c>
      <c r="N29" s="104">
        <f t="shared" si="9"/>
        <v>0</v>
      </c>
      <c r="O29" s="104">
        <f t="shared" si="9"/>
        <v>0</v>
      </c>
      <c r="P29" s="104">
        <f t="shared" si="9"/>
        <v>0</v>
      </c>
      <c r="Q29" s="104">
        <f t="shared" si="9"/>
        <v>0</v>
      </c>
      <c r="R29" s="104">
        <f t="shared" si="9"/>
        <v>0</v>
      </c>
      <c r="S29" s="104">
        <f t="shared" si="9"/>
        <v>0</v>
      </c>
      <c r="T29" s="104">
        <f t="shared" si="9"/>
        <v>0</v>
      </c>
      <c r="U29" s="104">
        <f t="shared" si="9"/>
        <v>0</v>
      </c>
      <c r="V29" s="104">
        <f t="shared" si="9"/>
        <v>0</v>
      </c>
      <c r="W29" s="104">
        <f t="shared" si="9"/>
        <v>0</v>
      </c>
      <c r="X29" s="104">
        <f t="shared" si="9"/>
        <v>0</v>
      </c>
      <c r="Y29" s="104">
        <f t="shared" si="9"/>
        <v>0</v>
      </c>
      <c r="Z29" s="104">
        <f t="shared" si="9"/>
        <v>0</v>
      </c>
      <c r="AA29" s="62">
        <f t="shared" si="5"/>
        <v>170</v>
      </c>
      <c r="AB29" s="63">
        <f t="shared" si="5"/>
        <v>18</v>
      </c>
      <c r="AC29" s="64">
        <f t="shared" si="6"/>
        <v>188</v>
      </c>
    </row>
    <row r="30" spans="1:32" ht="15.75" x14ac:dyDescent="0.25">
      <c r="A30" s="101" t="s">
        <v>252</v>
      </c>
      <c r="B30" s="102">
        <v>1462</v>
      </c>
      <c r="C30" s="103">
        <f t="shared" si="9"/>
        <v>0</v>
      </c>
      <c r="D30" s="104">
        <f t="shared" si="9"/>
        <v>0</v>
      </c>
      <c r="E30" s="104">
        <f t="shared" si="9"/>
        <v>0</v>
      </c>
      <c r="F30" s="104">
        <f t="shared" si="9"/>
        <v>0</v>
      </c>
      <c r="G30" s="104">
        <f t="shared" si="9"/>
        <v>0</v>
      </c>
      <c r="H30" s="104">
        <f t="shared" si="9"/>
        <v>0</v>
      </c>
      <c r="I30" s="104">
        <f t="shared" si="9"/>
        <v>0</v>
      </c>
      <c r="J30" s="104">
        <f t="shared" si="9"/>
        <v>0</v>
      </c>
      <c r="K30" s="104">
        <f t="shared" si="9"/>
        <v>0</v>
      </c>
      <c r="L30" s="104">
        <f t="shared" si="9"/>
        <v>0</v>
      </c>
      <c r="M30" s="104">
        <f t="shared" si="9"/>
        <v>0</v>
      </c>
      <c r="N30" s="104">
        <f t="shared" si="9"/>
        <v>0</v>
      </c>
      <c r="O30" s="104">
        <f t="shared" si="9"/>
        <v>0</v>
      </c>
      <c r="P30" s="104">
        <f t="shared" si="9"/>
        <v>0</v>
      </c>
      <c r="Q30" s="104">
        <f t="shared" si="9"/>
        <v>0</v>
      </c>
      <c r="R30" s="104">
        <f t="shared" si="9"/>
        <v>0</v>
      </c>
      <c r="S30" s="104">
        <f t="shared" si="9"/>
        <v>0</v>
      </c>
      <c r="T30" s="104">
        <f t="shared" si="9"/>
        <v>0</v>
      </c>
      <c r="U30" s="104">
        <f t="shared" si="9"/>
        <v>0</v>
      </c>
      <c r="V30" s="104">
        <f t="shared" si="9"/>
        <v>0</v>
      </c>
      <c r="W30" s="104">
        <f t="shared" si="9"/>
        <v>0</v>
      </c>
      <c r="X30" s="104">
        <f t="shared" si="9"/>
        <v>0</v>
      </c>
      <c r="Y30" s="104">
        <f t="shared" si="9"/>
        <v>0</v>
      </c>
      <c r="Z30" s="104">
        <f t="shared" si="9"/>
        <v>0</v>
      </c>
      <c r="AA30" s="62">
        <f t="shared" si="5"/>
        <v>0</v>
      </c>
      <c r="AB30" s="63">
        <f t="shared" si="5"/>
        <v>0</v>
      </c>
      <c r="AC30" s="64">
        <f t="shared" si="6"/>
        <v>0</v>
      </c>
    </row>
    <row r="31" spans="1:32" ht="16.5" thickBot="1" x14ac:dyDescent="0.3">
      <c r="A31" s="106" t="s">
        <v>253</v>
      </c>
      <c r="B31" s="107">
        <v>7187</v>
      </c>
      <c r="C31" s="108">
        <f t="shared" si="9"/>
        <v>47</v>
      </c>
      <c r="D31" s="109">
        <f t="shared" si="9"/>
        <v>4</v>
      </c>
      <c r="E31" s="109">
        <f t="shared" si="9"/>
        <v>73</v>
      </c>
      <c r="F31" s="109">
        <f t="shared" si="9"/>
        <v>0</v>
      </c>
      <c r="G31" s="109">
        <f t="shared" si="9"/>
        <v>47</v>
      </c>
      <c r="H31" s="109">
        <f t="shared" si="9"/>
        <v>0</v>
      </c>
      <c r="I31" s="109">
        <f t="shared" si="9"/>
        <v>50</v>
      </c>
      <c r="J31" s="109">
        <f t="shared" si="9"/>
        <v>1</v>
      </c>
      <c r="K31" s="109">
        <f t="shared" si="9"/>
        <v>0</v>
      </c>
      <c r="L31" s="109">
        <f t="shared" si="9"/>
        <v>0</v>
      </c>
      <c r="M31" s="109">
        <f t="shared" si="9"/>
        <v>0</v>
      </c>
      <c r="N31" s="109">
        <f t="shared" si="9"/>
        <v>0</v>
      </c>
      <c r="O31" s="109">
        <f t="shared" si="9"/>
        <v>0</v>
      </c>
      <c r="P31" s="109">
        <f t="shared" si="9"/>
        <v>0</v>
      </c>
      <c r="Q31" s="109">
        <f t="shared" si="9"/>
        <v>0</v>
      </c>
      <c r="R31" s="109">
        <f t="shared" si="9"/>
        <v>0</v>
      </c>
      <c r="S31" s="109">
        <f t="shared" si="9"/>
        <v>0</v>
      </c>
      <c r="T31" s="109">
        <f t="shared" si="9"/>
        <v>0</v>
      </c>
      <c r="U31" s="109">
        <f t="shared" si="9"/>
        <v>0</v>
      </c>
      <c r="V31" s="109">
        <f t="shared" si="9"/>
        <v>0</v>
      </c>
      <c r="W31" s="109">
        <f t="shared" si="9"/>
        <v>0</v>
      </c>
      <c r="X31" s="109">
        <f t="shared" si="9"/>
        <v>0</v>
      </c>
      <c r="Y31" s="109">
        <f t="shared" si="9"/>
        <v>0</v>
      </c>
      <c r="Z31" s="109">
        <f t="shared" si="9"/>
        <v>0</v>
      </c>
      <c r="AA31" s="62">
        <f t="shared" si="5"/>
        <v>217</v>
      </c>
      <c r="AB31" s="63">
        <f t="shared" si="5"/>
        <v>5</v>
      </c>
      <c r="AC31" s="110">
        <f t="shared" si="6"/>
        <v>222</v>
      </c>
    </row>
    <row r="32" spans="1:32" ht="16.5" thickBot="1" x14ac:dyDescent="0.3">
      <c r="A32" s="79" t="s">
        <v>220</v>
      </c>
      <c r="B32" s="111">
        <f t="shared" ref="B32:AC32" si="10">SUM(B26:B31)</f>
        <v>45218</v>
      </c>
      <c r="C32" s="83">
        <f t="shared" si="10"/>
        <v>144</v>
      </c>
      <c r="D32" s="112">
        <f t="shared" si="10"/>
        <v>35</v>
      </c>
      <c r="E32" s="112">
        <f t="shared" si="10"/>
        <v>1390</v>
      </c>
      <c r="F32" s="112">
        <f t="shared" si="10"/>
        <v>13</v>
      </c>
      <c r="G32" s="112">
        <f t="shared" si="10"/>
        <v>273</v>
      </c>
      <c r="H32" s="112">
        <f t="shared" si="10"/>
        <v>23</v>
      </c>
      <c r="I32" s="118">
        <f t="shared" si="10"/>
        <v>1022</v>
      </c>
      <c r="J32" s="118">
        <f t="shared" si="10"/>
        <v>31</v>
      </c>
      <c r="K32" s="112">
        <f t="shared" si="10"/>
        <v>0</v>
      </c>
      <c r="L32" s="112">
        <f t="shared" si="10"/>
        <v>0</v>
      </c>
      <c r="M32" s="112">
        <f t="shared" si="10"/>
        <v>0</v>
      </c>
      <c r="N32" s="112">
        <f t="shared" si="10"/>
        <v>0</v>
      </c>
      <c r="O32" s="112">
        <f t="shared" si="10"/>
        <v>0</v>
      </c>
      <c r="P32" s="112">
        <f t="shared" si="10"/>
        <v>0</v>
      </c>
      <c r="Q32" s="112">
        <f t="shared" si="10"/>
        <v>0</v>
      </c>
      <c r="R32" s="112">
        <f t="shared" si="10"/>
        <v>0</v>
      </c>
      <c r="S32" s="112">
        <f t="shared" si="10"/>
        <v>0</v>
      </c>
      <c r="T32" s="112">
        <f t="shared" si="10"/>
        <v>0</v>
      </c>
      <c r="U32" s="112">
        <f t="shared" si="10"/>
        <v>0</v>
      </c>
      <c r="V32" s="112">
        <f t="shared" si="10"/>
        <v>0</v>
      </c>
      <c r="W32" s="112">
        <f t="shared" si="10"/>
        <v>0</v>
      </c>
      <c r="X32" s="112">
        <f t="shared" si="10"/>
        <v>0</v>
      </c>
      <c r="Y32" s="112">
        <f t="shared" si="10"/>
        <v>0</v>
      </c>
      <c r="Z32" s="84">
        <f t="shared" si="10"/>
        <v>0</v>
      </c>
      <c r="AA32" s="81">
        <f t="shared" si="10"/>
        <v>2829</v>
      </c>
      <c r="AB32" s="112">
        <f t="shared" si="10"/>
        <v>102</v>
      </c>
      <c r="AC32" s="82">
        <f t="shared" si="10"/>
        <v>2931</v>
      </c>
    </row>
    <row r="33" spans="1:18" x14ac:dyDescent="0.25">
      <c r="A33" s="17" t="s">
        <v>254</v>
      </c>
      <c r="G33" s="190"/>
      <c r="H33" s="190"/>
      <c r="Q33" s="190"/>
      <c r="R33" s="190"/>
    </row>
    <row r="34" spans="1:18" x14ac:dyDescent="0.25">
      <c r="Q34" s="12"/>
    </row>
    <row r="35" spans="1:18" ht="21" x14ac:dyDescent="0.35">
      <c r="A35" s="187" t="s">
        <v>255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</row>
    <row r="36" spans="1:18" ht="15.75" thickBot="1" x14ac:dyDescent="0.3"/>
    <row r="37" spans="1:18" ht="32.25" thickBot="1" x14ac:dyDescent="0.3">
      <c r="A37" s="28" t="s">
        <v>235</v>
      </c>
      <c r="B37" s="29" t="s">
        <v>256</v>
      </c>
      <c r="C37" s="8" t="s">
        <v>236</v>
      </c>
      <c r="D37" s="8" t="s">
        <v>237</v>
      </c>
      <c r="E37" s="8" t="s">
        <v>238</v>
      </c>
      <c r="F37" s="8" t="s">
        <v>239</v>
      </c>
      <c r="G37" s="8" t="s">
        <v>240</v>
      </c>
      <c r="H37" s="30" t="s">
        <v>241</v>
      </c>
      <c r="I37" s="31" t="s">
        <v>242</v>
      </c>
      <c r="J37" s="31" t="s">
        <v>243</v>
      </c>
      <c r="K37" s="31" t="s">
        <v>244</v>
      </c>
      <c r="L37" s="8" t="s">
        <v>245</v>
      </c>
      <c r="M37" s="8" t="s">
        <v>246</v>
      </c>
      <c r="N37" s="8" t="s">
        <v>247</v>
      </c>
      <c r="O37" s="9" t="s">
        <v>220</v>
      </c>
      <c r="R37" s="32"/>
    </row>
    <row r="38" spans="1:18" ht="15.75" x14ac:dyDescent="0.25">
      <c r="A38" s="33" t="s">
        <v>248</v>
      </c>
      <c r="B38" s="18">
        <v>15362</v>
      </c>
      <c r="C38" s="19">
        <v>58</v>
      </c>
      <c r="D38" s="34">
        <v>39</v>
      </c>
      <c r="E38" s="34">
        <v>50</v>
      </c>
      <c r="F38" s="34">
        <v>84</v>
      </c>
      <c r="G38" s="34">
        <v>74</v>
      </c>
      <c r="H38" s="34">
        <v>50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11">
        <f t="shared" ref="O38:O43" si="11">SUM(C38:N38)</f>
        <v>355</v>
      </c>
      <c r="R38" s="12"/>
    </row>
    <row r="39" spans="1:18" ht="15.75" x14ac:dyDescent="0.25">
      <c r="A39" s="35" t="s">
        <v>249</v>
      </c>
      <c r="B39" s="20">
        <v>7940</v>
      </c>
      <c r="C39" s="21">
        <v>0</v>
      </c>
      <c r="D39" s="36">
        <v>2</v>
      </c>
      <c r="E39" s="36">
        <v>2</v>
      </c>
      <c r="F39" s="36">
        <v>0</v>
      </c>
      <c r="G39" s="36">
        <v>0</v>
      </c>
      <c r="H39" s="36">
        <v>1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13">
        <f t="shared" si="11"/>
        <v>5</v>
      </c>
      <c r="R39" s="12"/>
    </row>
    <row r="40" spans="1:18" ht="15.75" x14ac:dyDescent="0.25">
      <c r="A40" s="35" t="s">
        <v>250</v>
      </c>
      <c r="B40" s="20">
        <v>7797</v>
      </c>
      <c r="C40" s="21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13">
        <f t="shared" si="11"/>
        <v>0</v>
      </c>
      <c r="R40" s="12"/>
    </row>
    <row r="41" spans="1:18" ht="15.75" x14ac:dyDescent="0.25">
      <c r="A41" s="35" t="s">
        <v>251</v>
      </c>
      <c r="B41" s="20">
        <v>5470</v>
      </c>
      <c r="C41" s="21">
        <v>0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7">
        <v>0</v>
      </c>
      <c r="O41" s="13">
        <f t="shared" si="11"/>
        <v>0</v>
      </c>
      <c r="R41" s="12"/>
    </row>
    <row r="42" spans="1:18" ht="15.75" x14ac:dyDescent="0.25">
      <c r="A42" s="35" t="s">
        <v>252</v>
      </c>
      <c r="B42" s="20">
        <v>1462</v>
      </c>
      <c r="C42" s="21">
        <v>0</v>
      </c>
      <c r="D42" s="37">
        <v>0</v>
      </c>
      <c r="E42" s="37">
        <v>0</v>
      </c>
      <c r="F42" s="37">
        <v>0</v>
      </c>
      <c r="G42" s="37">
        <v>0</v>
      </c>
      <c r="H42" s="37">
        <v>0</v>
      </c>
      <c r="I42" s="37">
        <v>0</v>
      </c>
      <c r="J42" s="36">
        <v>0</v>
      </c>
      <c r="K42" s="37">
        <v>0</v>
      </c>
      <c r="L42" s="37">
        <v>0</v>
      </c>
      <c r="M42" s="37">
        <v>0</v>
      </c>
      <c r="N42" s="37">
        <v>0</v>
      </c>
      <c r="O42" s="13">
        <f t="shared" si="11"/>
        <v>0</v>
      </c>
      <c r="R42" s="12"/>
    </row>
    <row r="43" spans="1:18" ht="16.5" thickBot="1" x14ac:dyDescent="0.3">
      <c r="A43" s="38" t="s">
        <v>253</v>
      </c>
      <c r="B43" s="22">
        <v>7187</v>
      </c>
      <c r="C43" s="23">
        <v>2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0">
        <v>0</v>
      </c>
      <c r="L43" s="40">
        <v>0</v>
      </c>
      <c r="M43" s="40">
        <v>0</v>
      </c>
      <c r="N43" s="40">
        <v>0</v>
      </c>
      <c r="O43" s="24">
        <f t="shared" si="11"/>
        <v>3</v>
      </c>
      <c r="R43" s="12"/>
    </row>
    <row r="44" spans="1:18" ht="16.5" thickBot="1" x14ac:dyDescent="0.3">
      <c r="A44" s="41" t="s">
        <v>220</v>
      </c>
      <c r="B44" s="25">
        <f>SUM(B38:B43)</f>
        <v>45218</v>
      </c>
      <c r="C44" s="26">
        <f t="shared" ref="C44:O44" si="12">SUM(C38:C43)</f>
        <v>60</v>
      </c>
      <c r="D44" s="26">
        <f t="shared" si="12"/>
        <v>41</v>
      </c>
      <c r="E44" s="26">
        <f t="shared" si="12"/>
        <v>53</v>
      </c>
      <c r="F44" s="26">
        <f t="shared" si="12"/>
        <v>84</v>
      </c>
      <c r="G44" s="26">
        <f t="shared" si="12"/>
        <v>74</v>
      </c>
      <c r="H44" s="27">
        <f t="shared" si="12"/>
        <v>51</v>
      </c>
      <c r="I44" s="26">
        <f t="shared" si="12"/>
        <v>0</v>
      </c>
      <c r="J44" s="26">
        <f t="shared" si="12"/>
        <v>0</v>
      </c>
      <c r="K44" s="26">
        <f t="shared" si="12"/>
        <v>0</v>
      </c>
      <c r="L44" s="26">
        <f t="shared" si="12"/>
        <v>0</v>
      </c>
      <c r="M44" s="26">
        <f t="shared" si="12"/>
        <v>0</v>
      </c>
      <c r="N44" s="26">
        <f t="shared" si="12"/>
        <v>0</v>
      </c>
      <c r="O44" s="16">
        <f t="shared" si="12"/>
        <v>363</v>
      </c>
      <c r="R44" s="12"/>
    </row>
    <row r="45" spans="1:18" x14ac:dyDescent="0.25">
      <c r="A45" s="42" t="s">
        <v>257</v>
      </c>
      <c r="E45" s="14"/>
      <c r="F45" s="15"/>
    </row>
  </sheetData>
  <mergeCells count="48"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A24:A25"/>
    <mergeCell ref="B24:B25"/>
    <mergeCell ref="C24:D24"/>
    <mergeCell ref="U19:V19"/>
    <mergeCell ref="W19:X19"/>
    <mergeCell ref="Y19:Z19"/>
    <mergeCell ref="A22:AC22"/>
    <mergeCell ref="G23:H23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W4:X4"/>
    <mergeCell ref="Y4:Z4"/>
    <mergeCell ref="G3:H3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8" ht="18" customHeight="1" x14ac:dyDescent="0.25">
      <c r="A6" s="133" t="s">
        <v>88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30"/>
      <c r="N11" s="129"/>
      <c r="O11" s="125" t="s">
        <v>8</v>
      </c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30"/>
      <c r="N12" s="129"/>
      <c r="O12" s="125" t="s">
        <v>10</v>
      </c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/>
      <c r="G13" s="3"/>
      <c r="H13" s="136"/>
      <c r="I13" s="129"/>
      <c r="J13" s="136"/>
      <c r="K13" s="129"/>
      <c r="L13" s="136"/>
      <c r="M13" s="130"/>
      <c r="N13" s="129"/>
      <c r="O13" s="136"/>
      <c r="P13" s="129"/>
      <c r="Q13" s="3"/>
      <c r="R13" s="3"/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30"/>
      <c r="N14" s="129"/>
      <c r="O14" s="136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30"/>
      <c r="N16" s="129"/>
      <c r="O16" s="125" t="s">
        <v>8</v>
      </c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30"/>
      <c r="N17" s="129"/>
      <c r="O17" s="125" t="s">
        <v>10</v>
      </c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/>
      <c r="G18" s="4"/>
      <c r="H18" s="139"/>
      <c r="I18" s="129"/>
      <c r="J18" s="139"/>
      <c r="K18" s="129"/>
      <c r="L18" s="139"/>
      <c r="M18" s="130"/>
      <c r="N18" s="129"/>
      <c r="O18" s="139"/>
      <c r="P18" s="129"/>
      <c r="Q18" s="4"/>
      <c r="R18" s="4"/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30"/>
      <c r="N19" s="129"/>
      <c r="O19" s="136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30"/>
      <c r="N20" s="129"/>
      <c r="O20" s="136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/>
      <c r="G21" s="3"/>
      <c r="H21" s="136"/>
      <c r="I21" s="129"/>
      <c r="J21" s="136"/>
      <c r="K21" s="129"/>
      <c r="L21" s="136"/>
      <c r="M21" s="130"/>
      <c r="N21" s="129"/>
      <c r="O21" s="136"/>
      <c r="P21" s="129"/>
      <c r="Q21" s="3"/>
      <c r="R21" s="3"/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30"/>
      <c r="N22" s="129"/>
      <c r="O22" s="136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30"/>
      <c r="N23" s="129"/>
      <c r="O23" s="139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30"/>
      <c r="N24" s="129"/>
      <c r="O24" s="136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30"/>
      <c r="N25" s="129"/>
      <c r="O25" s="136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30"/>
      <c r="N26" s="129"/>
      <c r="O26" s="136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30"/>
      <c r="N27" s="129"/>
      <c r="O27" s="136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8" ht="18" customHeight="1" x14ac:dyDescent="0.25"/>
    <row r="31" spans="1:18" ht="36" customHeight="1" x14ac:dyDescent="0.25">
      <c r="A31" s="125" t="s">
        <v>21</v>
      </c>
      <c r="B31" s="129"/>
      <c r="C31" s="125" t="s">
        <v>22</v>
      </c>
      <c r="D31" s="130"/>
      <c r="E31" s="130"/>
      <c r="F31" s="130"/>
      <c r="G31" s="130"/>
      <c r="H31" s="129"/>
      <c r="I31" s="125" t="s">
        <v>23</v>
      </c>
      <c r="J31" s="129"/>
      <c r="K31" s="125" t="s">
        <v>9</v>
      </c>
      <c r="L31" s="129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3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8" ht="18" customHeight="1" x14ac:dyDescent="0.25">
      <c r="A6" s="133" t="s">
        <v>89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>
        <v>1</v>
      </c>
      <c r="G13" s="3"/>
      <c r="H13" s="136"/>
      <c r="I13" s="129"/>
      <c r="J13" s="136"/>
      <c r="K13" s="129"/>
      <c r="L13" s="136"/>
      <c r="M13" s="129"/>
      <c r="N13" s="136"/>
      <c r="O13" s="130"/>
      <c r="P13" s="129"/>
      <c r="Q13" s="3"/>
      <c r="R13" s="3">
        <v>1</v>
      </c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>
        <v>1</v>
      </c>
      <c r="G18" s="4"/>
      <c r="H18" s="139"/>
      <c r="I18" s="129"/>
      <c r="J18" s="139"/>
      <c r="K18" s="129"/>
      <c r="L18" s="139"/>
      <c r="M18" s="129"/>
      <c r="N18" s="139"/>
      <c r="O18" s="130"/>
      <c r="P18" s="129"/>
      <c r="Q18" s="4"/>
      <c r="R18" s="4">
        <v>1</v>
      </c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29"/>
      <c r="N20" s="136"/>
      <c r="O20" s="130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>
        <v>1</v>
      </c>
      <c r="G21" s="3"/>
      <c r="H21" s="136"/>
      <c r="I21" s="129"/>
      <c r="J21" s="136"/>
      <c r="K21" s="129"/>
      <c r="L21" s="136"/>
      <c r="M21" s="129"/>
      <c r="N21" s="136"/>
      <c r="O21" s="130"/>
      <c r="P21" s="129"/>
      <c r="Q21" s="3"/>
      <c r="R21" s="3">
        <v>1</v>
      </c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/>
      <c r="O22" s="130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18" ht="18" customHeight="1" x14ac:dyDescent="0.25"/>
    <row r="31" spans="1:18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5</v>
      </c>
      <c r="L31" s="129"/>
      <c r="M31" s="125" t="s">
        <v>9</v>
      </c>
      <c r="N31" s="126"/>
    </row>
    <row r="32" spans="1:18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11</v>
      </c>
      <c r="L32" s="129"/>
      <c r="M32" s="127"/>
      <c r="N32" s="128"/>
    </row>
    <row r="33" spans="1:14" ht="18" customHeight="1" x14ac:dyDescent="0.25">
      <c r="A33" s="137" t="s">
        <v>90</v>
      </c>
      <c r="B33" s="129"/>
      <c r="C33" s="137" t="s">
        <v>91</v>
      </c>
      <c r="D33" s="130"/>
      <c r="E33" s="130"/>
      <c r="F33" s="130"/>
      <c r="G33" s="130"/>
      <c r="H33" s="129"/>
      <c r="I33" s="137" t="s">
        <v>17</v>
      </c>
      <c r="J33" s="129"/>
      <c r="K33" s="137">
        <v>1</v>
      </c>
      <c r="L33" s="129"/>
      <c r="M33" s="137">
        <v>1</v>
      </c>
      <c r="N33" s="129"/>
    </row>
  </sheetData>
  <mergeCells count="98">
    <mergeCell ref="A33:B33"/>
    <mergeCell ref="C33:H33"/>
    <mergeCell ref="I33:J33"/>
    <mergeCell ref="K33:L33"/>
    <mergeCell ref="M33:N33"/>
    <mergeCell ref="A29:N29"/>
    <mergeCell ref="A31:B32"/>
    <mergeCell ref="C31:H32"/>
    <mergeCell ref="I31:J32"/>
    <mergeCell ref="K31:L31"/>
    <mergeCell ref="M31:N32"/>
    <mergeCell ref="K32:L32"/>
    <mergeCell ref="A26:B26"/>
    <mergeCell ref="H26:I26"/>
    <mergeCell ref="J26:K26"/>
    <mergeCell ref="L26:M26"/>
    <mergeCell ref="N26:P26"/>
    <mergeCell ref="A27:B27"/>
    <mergeCell ref="H27:I27"/>
    <mergeCell ref="J27:K27"/>
    <mergeCell ref="L27:M27"/>
    <mergeCell ref="N27:P27"/>
    <mergeCell ref="A24:B24"/>
    <mergeCell ref="H24:I24"/>
    <mergeCell ref="J24:K24"/>
    <mergeCell ref="L24:M24"/>
    <mergeCell ref="N24:P24"/>
    <mergeCell ref="A25:B25"/>
    <mergeCell ref="H25:I25"/>
    <mergeCell ref="J25:K25"/>
    <mergeCell ref="L25:M25"/>
    <mergeCell ref="N25:P25"/>
    <mergeCell ref="A22:B22"/>
    <mergeCell ref="H22:I22"/>
    <mergeCell ref="J22:K22"/>
    <mergeCell ref="L22:M22"/>
    <mergeCell ref="N22:P22"/>
    <mergeCell ref="A23:B23"/>
    <mergeCell ref="H23:I23"/>
    <mergeCell ref="J23:K23"/>
    <mergeCell ref="L23:M23"/>
    <mergeCell ref="N23:P23"/>
    <mergeCell ref="A20:B20"/>
    <mergeCell ref="H20:I20"/>
    <mergeCell ref="J20:K20"/>
    <mergeCell ref="L20:M20"/>
    <mergeCell ref="N20:P20"/>
    <mergeCell ref="A21:B21"/>
    <mergeCell ref="H21:I21"/>
    <mergeCell ref="J21:K21"/>
    <mergeCell ref="L21:M21"/>
    <mergeCell ref="N21:P21"/>
    <mergeCell ref="A18:B18"/>
    <mergeCell ref="H18:I18"/>
    <mergeCell ref="J18:K18"/>
    <mergeCell ref="L18:M18"/>
    <mergeCell ref="N18:P18"/>
    <mergeCell ref="A19:B19"/>
    <mergeCell ref="H19:I19"/>
    <mergeCell ref="J19:K19"/>
    <mergeCell ref="L19:M19"/>
    <mergeCell ref="N19:P19"/>
    <mergeCell ref="N16:Q16"/>
    <mergeCell ref="R16:R17"/>
    <mergeCell ref="H17:I17"/>
    <mergeCell ref="J17:K17"/>
    <mergeCell ref="L17:M17"/>
    <mergeCell ref="N17:P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J16:M16"/>
    <mergeCell ref="R11:R12"/>
    <mergeCell ref="H12:I12"/>
    <mergeCell ref="J12:K12"/>
    <mergeCell ref="L12:M12"/>
    <mergeCell ref="N12:P12"/>
    <mergeCell ref="A13:B13"/>
    <mergeCell ref="H13:I13"/>
    <mergeCell ref="J13:K13"/>
    <mergeCell ref="L13:M13"/>
    <mergeCell ref="N13:P13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Q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B60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167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9</v>
      </c>
      <c r="D13" s="3">
        <v>5</v>
      </c>
      <c r="E13" s="3">
        <v>2</v>
      </c>
      <c r="F13" s="3">
        <v>2</v>
      </c>
      <c r="G13" s="3">
        <v>1</v>
      </c>
      <c r="H13" s="136">
        <v>6</v>
      </c>
      <c r="I13" s="129"/>
      <c r="J13" s="136">
        <v>8</v>
      </c>
      <c r="K13" s="129"/>
      <c r="L13" s="136">
        <v>13</v>
      </c>
      <c r="M13" s="129"/>
      <c r="N13" s="136">
        <v>8</v>
      </c>
      <c r="O13" s="130"/>
      <c r="P13" s="129"/>
      <c r="Q13" s="136">
        <v>10</v>
      </c>
      <c r="R13" s="129"/>
      <c r="S13" s="136">
        <v>64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8" ht="36" customHeight="1" x14ac:dyDescent="0.25">
      <c r="A18" s="140" t="s">
        <v>14</v>
      </c>
      <c r="B18" s="129"/>
      <c r="C18" s="4">
        <v>9</v>
      </c>
      <c r="D18" s="4">
        <v>5</v>
      </c>
      <c r="E18" s="4">
        <v>2</v>
      </c>
      <c r="F18" s="4">
        <v>2</v>
      </c>
      <c r="G18" s="4">
        <v>1</v>
      </c>
      <c r="H18" s="139">
        <v>6</v>
      </c>
      <c r="I18" s="129"/>
      <c r="J18" s="139">
        <v>8</v>
      </c>
      <c r="K18" s="129"/>
      <c r="L18" s="139">
        <v>13</v>
      </c>
      <c r="M18" s="129"/>
      <c r="N18" s="139">
        <v>9</v>
      </c>
      <c r="O18" s="130"/>
      <c r="P18" s="129"/>
      <c r="Q18" s="139">
        <v>11</v>
      </c>
      <c r="R18" s="129"/>
      <c r="S18" s="139">
        <v>66</v>
      </c>
      <c r="T18" s="129"/>
    </row>
    <row r="19" spans="1:2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8" ht="18" customHeight="1" x14ac:dyDescent="0.25">
      <c r="A20" s="137" t="s">
        <v>16</v>
      </c>
      <c r="B20" s="129"/>
      <c r="C20" s="3">
        <v>1</v>
      </c>
      <c r="D20" s="3"/>
      <c r="E20" s="3"/>
      <c r="F20" s="3">
        <v>1</v>
      </c>
      <c r="G20" s="3"/>
      <c r="H20" s="136"/>
      <c r="I20" s="129"/>
      <c r="J20" s="136">
        <v>1</v>
      </c>
      <c r="K20" s="129"/>
      <c r="L20" s="136">
        <v>3</v>
      </c>
      <c r="M20" s="129"/>
      <c r="N20" s="136"/>
      <c r="O20" s="130"/>
      <c r="P20" s="129"/>
      <c r="Q20" s="136"/>
      <c r="R20" s="129"/>
      <c r="S20" s="136">
        <v>6</v>
      </c>
      <c r="T20" s="129"/>
    </row>
    <row r="21" spans="1:28" ht="18" customHeight="1" x14ac:dyDescent="0.25">
      <c r="A21" s="137" t="s">
        <v>17</v>
      </c>
      <c r="B21" s="129"/>
      <c r="C21" s="3">
        <v>8</v>
      </c>
      <c r="D21" s="3">
        <v>5</v>
      </c>
      <c r="E21" s="3">
        <v>2</v>
      </c>
      <c r="F21" s="3">
        <v>1</v>
      </c>
      <c r="G21" s="3">
        <v>1</v>
      </c>
      <c r="H21" s="136">
        <v>6</v>
      </c>
      <c r="I21" s="129"/>
      <c r="J21" s="136">
        <v>7</v>
      </c>
      <c r="K21" s="129"/>
      <c r="L21" s="136">
        <v>10</v>
      </c>
      <c r="M21" s="129"/>
      <c r="N21" s="136">
        <v>8</v>
      </c>
      <c r="O21" s="130"/>
      <c r="P21" s="129"/>
      <c r="Q21" s="136">
        <v>10</v>
      </c>
      <c r="R21" s="129"/>
      <c r="S21" s="136">
        <v>58</v>
      </c>
      <c r="T21" s="129"/>
    </row>
    <row r="22" spans="1:2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>
        <v>1</v>
      </c>
      <c r="O22" s="130"/>
      <c r="P22" s="129"/>
      <c r="Q22" s="136">
        <v>1</v>
      </c>
      <c r="R22" s="129"/>
      <c r="S22" s="136">
        <v>2</v>
      </c>
      <c r="T22" s="129"/>
    </row>
    <row r="23" spans="1:2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8" ht="18.399999999999999" customHeight="1" x14ac:dyDescent="0.25"/>
    <row r="29" spans="1:2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8" ht="18" customHeight="1" x14ac:dyDescent="0.25"/>
    <row r="31" spans="1:28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30"/>
      <c r="R31" s="130"/>
      <c r="S31" s="129"/>
      <c r="T31" s="125" t="s">
        <v>6</v>
      </c>
      <c r="U31" s="130"/>
      <c r="V31" s="130"/>
      <c r="W31" s="129"/>
      <c r="X31" s="125" t="s">
        <v>7</v>
      </c>
      <c r="Y31" s="129"/>
      <c r="Z31" s="125" t="s">
        <v>8</v>
      </c>
      <c r="AA31" s="129"/>
      <c r="AB31" s="125" t="s">
        <v>9</v>
      </c>
    </row>
    <row r="32" spans="1:28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10</v>
      </c>
      <c r="U32" s="130"/>
      <c r="V32" s="129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41"/>
    </row>
    <row r="33" spans="1:28" ht="18" customHeight="1" x14ac:dyDescent="0.25">
      <c r="A33" s="137" t="s">
        <v>27</v>
      </c>
      <c r="B33" s="129"/>
      <c r="C33" s="137" t="s">
        <v>104</v>
      </c>
      <c r="D33" s="130"/>
      <c r="E33" s="130"/>
      <c r="F33" s="130"/>
      <c r="G33" s="130"/>
      <c r="H33" s="129"/>
      <c r="I33" s="137" t="s">
        <v>17</v>
      </c>
      <c r="J33" s="129"/>
      <c r="K33" s="137">
        <v>1</v>
      </c>
      <c r="L33" s="129"/>
      <c r="M33" s="137"/>
      <c r="N33" s="129"/>
      <c r="P33" s="137"/>
      <c r="Q33" s="129"/>
      <c r="R33" s="137"/>
      <c r="S33" s="129"/>
      <c r="T33" s="137"/>
      <c r="U33" s="130"/>
      <c r="V33" s="129"/>
      <c r="W33" s="5">
        <v>1</v>
      </c>
      <c r="X33" s="5"/>
      <c r="Y33" s="5">
        <v>1</v>
      </c>
      <c r="Z33" s="5">
        <v>1</v>
      </c>
      <c r="AA33" s="5">
        <v>1</v>
      </c>
      <c r="AB33" s="5">
        <v>5</v>
      </c>
    </row>
    <row r="34" spans="1:28" ht="18" customHeight="1" x14ac:dyDescent="0.25">
      <c r="A34" s="137" t="s">
        <v>31</v>
      </c>
      <c r="B34" s="129"/>
      <c r="C34" s="137" t="s">
        <v>32</v>
      </c>
      <c r="D34" s="130"/>
      <c r="E34" s="130"/>
      <c r="F34" s="130"/>
      <c r="G34" s="130"/>
      <c r="H34" s="129"/>
      <c r="I34" s="137" t="s">
        <v>17</v>
      </c>
      <c r="J34" s="129"/>
      <c r="K34" s="137"/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/>
      <c r="X34" s="5"/>
      <c r="Y34" s="5"/>
      <c r="Z34" s="5">
        <v>2</v>
      </c>
      <c r="AA34" s="5"/>
      <c r="AB34" s="5">
        <v>2</v>
      </c>
    </row>
    <row r="35" spans="1:28" ht="18" customHeight="1" x14ac:dyDescent="0.25">
      <c r="A35" s="137" t="s">
        <v>35</v>
      </c>
      <c r="B35" s="129"/>
      <c r="C35" s="137" t="s">
        <v>36</v>
      </c>
      <c r="D35" s="130"/>
      <c r="E35" s="130"/>
      <c r="F35" s="130"/>
      <c r="G35" s="130"/>
      <c r="H35" s="129"/>
      <c r="I35" s="137" t="s">
        <v>17</v>
      </c>
      <c r="J35" s="129"/>
      <c r="K35" s="137"/>
      <c r="L35" s="129"/>
      <c r="M35" s="137"/>
      <c r="N35" s="129"/>
      <c r="P35" s="137"/>
      <c r="Q35" s="129"/>
      <c r="R35" s="137"/>
      <c r="S35" s="129"/>
      <c r="T35" s="137"/>
      <c r="U35" s="130"/>
      <c r="V35" s="129"/>
      <c r="W35" s="5"/>
      <c r="X35" s="5"/>
      <c r="Y35" s="5">
        <v>1</v>
      </c>
      <c r="Z35" s="5"/>
      <c r="AA35" s="5"/>
      <c r="AB35" s="5">
        <v>1</v>
      </c>
    </row>
    <row r="36" spans="1:28" ht="18" customHeight="1" x14ac:dyDescent="0.25">
      <c r="A36" s="137" t="s">
        <v>105</v>
      </c>
      <c r="B36" s="129"/>
      <c r="C36" s="137" t="s">
        <v>106</v>
      </c>
      <c r="D36" s="130"/>
      <c r="E36" s="130"/>
      <c r="F36" s="130"/>
      <c r="G36" s="130"/>
      <c r="H36" s="129"/>
      <c r="I36" s="137" t="s">
        <v>17</v>
      </c>
      <c r="J36" s="129"/>
      <c r="K36" s="137"/>
      <c r="L36" s="129"/>
      <c r="M36" s="137"/>
      <c r="N36" s="129"/>
      <c r="P36" s="137"/>
      <c r="Q36" s="129"/>
      <c r="R36" s="137"/>
      <c r="S36" s="129"/>
      <c r="T36" s="137"/>
      <c r="U36" s="130"/>
      <c r="V36" s="129"/>
      <c r="W36" s="5"/>
      <c r="X36" s="5">
        <v>1</v>
      </c>
      <c r="Y36" s="5"/>
      <c r="Z36" s="5"/>
      <c r="AA36" s="5"/>
      <c r="AB36" s="5">
        <v>1</v>
      </c>
    </row>
    <row r="37" spans="1:28" ht="18" customHeight="1" x14ac:dyDescent="0.25">
      <c r="A37" s="137" t="s">
        <v>107</v>
      </c>
      <c r="B37" s="129"/>
      <c r="C37" s="137" t="s">
        <v>108</v>
      </c>
      <c r="D37" s="130"/>
      <c r="E37" s="130"/>
      <c r="F37" s="130"/>
      <c r="G37" s="130"/>
      <c r="H37" s="129"/>
      <c r="I37" s="137" t="s">
        <v>17</v>
      </c>
      <c r="J37" s="129"/>
      <c r="K37" s="137"/>
      <c r="L37" s="129"/>
      <c r="M37" s="137"/>
      <c r="N37" s="129"/>
      <c r="P37" s="137"/>
      <c r="Q37" s="129"/>
      <c r="R37" s="137"/>
      <c r="S37" s="129"/>
      <c r="T37" s="137"/>
      <c r="U37" s="130"/>
      <c r="V37" s="129"/>
      <c r="W37" s="5"/>
      <c r="X37" s="5"/>
      <c r="Y37" s="5"/>
      <c r="Z37" s="5"/>
      <c r="AA37" s="5">
        <v>1</v>
      </c>
      <c r="AB37" s="5">
        <v>1</v>
      </c>
    </row>
    <row r="38" spans="1:28" ht="18" customHeight="1" x14ac:dyDescent="0.25">
      <c r="A38" s="137" t="s">
        <v>41</v>
      </c>
      <c r="B38" s="129"/>
      <c r="C38" s="137" t="s">
        <v>42</v>
      </c>
      <c r="D38" s="130"/>
      <c r="E38" s="130"/>
      <c r="F38" s="130"/>
      <c r="G38" s="130"/>
      <c r="H38" s="129"/>
      <c r="I38" s="137" t="s">
        <v>17</v>
      </c>
      <c r="J38" s="129"/>
      <c r="K38" s="137">
        <v>5</v>
      </c>
      <c r="L38" s="129"/>
      <c r="M38" s="137">
        <v>3</v>
      </c>
      <c r="N38" s="129"/>
      <c r="P38" s="137">
        <v>1</v>
      </c>
      <c r="Q38" s="129"/>
      <c r="R38" s="137"/>
      <c r="S38" s="129"/>
      <c r="T38" s="137"/>
      <c r="U38" s="130"/>
      <c r="V38" s="129"/>
      <c r="W38" s="5"/>
      <c r="X38" s="5"/>
      <c r="Y38" s="5"/>
      <c r="Z38" s="5"/>
      <c r="AA38" s="5"/>
      <c r="AB38" s="5">
        <v>9</v>
      </c>
    </row>
    <row r="39" spans="1:28" ht="18" customHeight="1" x14ac:dyDescent="0.25">
      <c r="A39" s="137" t="s">
        <v>93</v>
      </c>
      <c r="B39" s="129"/>
      <c r="C39" s="137" t="s">
        <v>94</v>
      </c>
      <c r="D39" s="130"/>
      <c r="E39" s="130"/>
      <c r="F39" s="130"/>
      <c r="G39" s="130"/>
      <c r="H39" s="129"/>
      <c r="I39" s="137" t="s">
        <v>17</v>
      </c>
      <c r="J39" s="129"/>
      <c r="K39" s="137">
        <v>1</v>
      </c>
      <c r="L39" s="129"/>
      <c r="M39" s="137"/>
      <c r="N39" s="129"/>
      <c r="P39" s="137"/>
      <c r="Q39" s="129"/>
      <c r="R39" s="137"/>
      <c r="S39" s="129"/>
      <c r="T39" s="137"/>
      <c r="U39" s="130"/>
      <c r="V39" s="129"/>
      <c r="W39" s="5"/>
      <c r="X39" s="5"/>
      <c r="Y39" s="5"/>
      <c r="Z39" s="5"/>
      <c r="AA39" s="5"/>
      <c r="AB39" s="5">
        <v>1</v>
      </c>
    </row>
    <row r="40" spans="1:28" ht="18" customHeight="1" x14ac:dyDescent="0.25">
      <c r="A40" s="137" t="s">
        <v>95</v>
      </c>
      <c r="B40" s="129"/>
      <c r="C40" s="137" t="s">
        <v>96</v>
      </c>
      <c r="D40" s="130"/>
      <c r="E40" s="130"/>
      <c r="F40" s="130"/>
      <c r="G40" s="130"/>
      <c r="H40" s="129"/>
      <c r="I40" s="137" t="s">
        <v>16</v>
      </c>
      <c r="J40" s="129"/>
      <c r="K40" s="137"/>
      <c r="L40" s="129"/>
      <c r="M40" s="137"/>
      <c r="N40" s="129"/>
      <c r="P40" s="137"/>
      <c r="Q40" s="129"/>
      <c r="R40" s="137"/>
      <c r="S40" s="129"/>
      <c r="T40" s="137"/>
      <c r="U40" s="130"/>
      <c r="V40" s="129"/>
      <c r="W40" s="5"/>
      <c r="X40" s="5"/>
      <c r="Y40" s="5">
        <v>1</v>
      </c>
      <c r="Z40" s="5"/>
      <c r="AA40" s="5"/>
      <c r="AB40" s="5">
        <v>1</v>
      </c>
    </row>
    <row r="41" spans="1:28" ht="18" customHeight="1" x14ac:dyDescent="0.25">
      <c r="A41" s="137" t="s">
        <v>45</v>
      </c>
      <c r="B41" s="129"/>
      <c r="C41" s="137" t="s">
        <v>46</v>
      </c>
      <c r="D41" s="130"/>
      <c r="E41" s="130"/>
      <c r="F41" s="130"/>
      <c r="G41" s="130"/>
      <c r="H41" s="129"/>
      <c r="I41" s="137" t="s">
        <v>17</v>
      </c>
      <c r="J41" s="129"/>
      <c r="K41" s="137"/>
      <c r="L41" s="129"/>
      <c r="M41" s="137"/>
      <c r="N41" s="129"/>
      <c r="P41" s="137"/>
      <c r="Q41" s="129"/>
      <c r="R41" s="137"/>
      <c r="S41" s="129"/>
      <c r="T41" s="137"/>
      <c r="U41" s="130"/>
      <c r="V41" s="129"/>
      <c r="W41" s="5"/>
      <c r="X41" s="5"/>
      <c r="Y41" s="5">
        <v>1</v>
      </c>
      <c r="Z41" s="5"/>
      <c r="AA41" s="5"/>
      <c r="AB41" s="5">
        <v>1</v>
      </c>
    </row>
    <row r="42" spans="1:28" ht="18" customHeight="1" x14ac:dyDescent="0.25">
      <c r="A42" s="137" t="s">
        <v>109</v>
      </c>
      <c r="B42" s="129"/>
      <c r="C42" s="137" t="s">
        <v>110</v>
      </c>
      <c r="D42" s="130"/>
      <c r="E42" s="130"/>
      <c r="F42" s="130"/>
      <c r="G42" s="130"/>
      <c r="H42" s="129"/>
      <c r="I42" s="137" t="s">
        <v>17</v>
      </c>
      <c r="J42" s="129"/>
      <c r="K42" s="137"/>
      <c r="L42" s="129"/>
      <c r="M42" s="137"/>
      <c r="N42" s="129"/>
      <c r="P42" s="137"/>
      <c r="Q42" s="129"/>
      <c r="R42" s="137"/>
      <c r="S42" s="129"/>
      <c r="T42" s="137">
        <v>1</v>
      </c>
      <c r="U42" s="130"/>
      <c r="V42" s="129"/>
      <c r="W42" s="5">
        <v>3</v>
      </c>
      <c r="X42" s="5">
        <v>3</v>
      </c>
      <c r="Y42" s="5">
        <v>1</v>
      </c>
      <c r="Z42" s="5">
        <v>1</v>
      </c>
      <c r="AA42" s="5">
        <v>2</v>
      </c>
      <c r="AB42" s="5">
        <v>11</v>
      </c>
    </row>
    <row r="43" spans="1:28" ht="18" customHeight="1" x14ac:dyDescent="0.25">
      <c r="A43" s="137" t="s">
        <v>111</v>
      </c>
      <c r="B43" s="129"/>
      <c r="C43" s="137" t="s">
        <v>112</v>
      </c>
      <c r="D43" s="130"/>
      <c r="E43" s="130"/>
      <c r="F43" s="130"/>
      <c r="G43" s="130"/>
      <c r="H43" s="129"/>
      <c r="I43" s="137" t="s">
        <v>16</v>
      </c>
      <c r="J43" s="129"/>
      <c r="K43" s="137">
        <v>1</v>
      </c>
      <c r="L43" s="129"/>
      <c r="M43" s="137"/>
      <c r="N43" s="129"/>
      <c r="P43" s="137"/>
      <c r="Q43" s="129"/>
      <c r="R43" s="137"/>
      <c r="S43" s="129"/>
      <c r="T43" s="137"/>
      <c r="U43" s="130"/>
      <c r="V43" s="129"/>
      <c r="W43" s="5"/>
      <c r="X43" s="5"/>
      <c r="Y43" s="5"/>
      <c r="Z43" s="5"/>
      <c r="AA43" s="5"/>
      <c r="AB43" s="5">
        <v>1</v>
      </c>
    </row>
    <row r="44" spans="1:28" ht="18" customHeight="1" x14ac:dyDescent="0.25">
      <c r="A44" s="137" t="s">
        <v>113</v>
      </c>
      <c r="B44" s="129"/>
      <c r="C44" s="137" t="s">
        <v>114</v>
      </c>
      <c r="D44" s="130"/>
      <c r="E44" s="130"/>
      <c r="F44" s="130"/>
      <c r="G44" s="130"/>
      <c r="H44" s="129"/>
      <c r="I44" s="137" t="s">
        <v>17</v>
      </c>
      <c r="J44" s="129"/>
      <c r="K44" s="137"/>
      <c r="L44" s="129"/>
      <c r="M44" s="137"/>
      <c r="N44" s="129"/>
      <c r="P44" s="137"/>
      <c r="Q44" s="129"/>
      <c r="R44" s="137"/>
      <c r="S44" s="129"/>
      <c r="T44" s="137"/>
      <c r="U44" s="130"/>
      <c r="V44" s="129"/>
      <c r="W44" s="5"/>
      <c r="X44" s="5"/>
      <c r="Y44" s="5"/>
      <c r="Z44" s="5">
        <v>3</v>
      </c>
      <c r="AA44" s="5"/>
      <c r="AB44" s="5">
        <v>3</v>
      </c>
    </row>
    <row r="45" spans="1:28" ht="18" customHeight="1" x14ac:dyDescent="0.25">
      <c r="A45" s="137" t="s">
        <v>58</v>
      </c>
      <c r="B45" s="129"/>
      <c r="C45" s="137" t="s">
        <v>59</v>
      </c>
      <c r="D45" s="130"/>
      <c r="E45" s="130"/>
      <c r="F45" s="130"/>
      <c r="G45" s="130"/>
      <c r="H45" s="129"/>
      <c r="I45" s="137" t="s">
        <v>17</v>
      </c>
      <c r="J45" s="129"/>
      <c r="K45" s="137"/>
      <c r="L45" s="129"/>
      <c r="M45" s="137"/>
      <c r="N45" s="129"/>
      <c r="P45" s="137"/>
      <c r="Q45" s="129"/>
      <c r="R45" s="137"/>
      <c r="S45" s="129"/>
      <c r="T45" s="137"/>
      <c r="U45" s="130"/>
      <c r="V45" s="129"/>
      <c r="W45" s="5"/>
      <c r="X45" s="5"/>
      <c r="Y45" s="5"/>
      <c r="Z45" s="5">
        <v>1</v>
      </c>
      <c r="AA45" s="5"/>
      <c r="AB45" s="5">
        <v>1</v>
      </c>
    </row>
    <row r="46" spans="1:28" ht="18" customHeight="1" x14ac:dyDescent="0.25">
      <c r="A46" s="137" t="s">
        <v>115</v>
      </c>
      <c r="B46" s="129"/>
      <c r="C46" s="137" t="s">
        <v>116</v>
      </c>
      <c r="D46" s="130"/>
      <c r="E46" s="130"/>
      <c r="F46" s="130"/>
      <c r="G46" s="130"/>
      <c r="H46" s="129"/>
      <c r="I46" s="137" t="s">
        <v>17</v>
      </c>
      <c r="J46" s="129"/>
      <c r="K46" s="137"/>
      <c r="L46" s="129"/>
      <c r="M46" s="137"/>
      <c r="N46" s="129"/>
      <c r="P46" s="137"/>
      <c r="Q46" s="129"/>
      <c r="R46" s="137"/>
      <c r="S46" s="129"/>
      <c r="T46" s="137"/>
      <c r="U46" s="130"/>
      <c r="V46" s="129"/>
      <c r="W46" s="5"/>
      <c r="X46" s="5"/>
      <c r="Y46" s="5"/>
      <c r="Z46" s="5"/>
      <c r="AA46" s="5">
        <v>1</v>
      </c>
      <c r="AB46" s="5">
        <v>1</v>
      </c>
    </row>
    <row r="47" spans="1:28" ht="18" customHeight="1" x14ac:dyDescent="0.25">
      <c r="A47" s="137" t="s">
        <v>117</v>
      </c>
      <c r="B47" s="129"/>
      <c r="C47" s="137" t="s">
        <v>118</v>
      </c>
      <c r="D47" s="130"/>
      <c r="E47" s="130"/>
      <c r="F47" s="130"/>
      <c r="G47" s="130"/>
      <c r="H47" s="129"/>
      <c r="I47" s="137" t="s">
        <v>17</v>
      </c>
      <c r="J47" s="129"/>
      <c r="K47" s="137"/>
      <c r="L47" s="129"/>
      <c r="M47" s="137"/>
      <c r="N47" s="129"/>
      <c r="P47" s="137"/>
      <c r="Q47" s="129"/>
      <c r="R47" s="137"/>
      <c r="S47" s="129"/>
      <c r="T47" s="137"/>
      <c r="U47" s="130"/>
      <c r="V47" s="129"/>
      <c r="W47" s="5">
        <v>1</v>
      </c>
      <c r="X47" s="5"/>
      <c r="Y47" s="5"/>
      <c r="Z47" s="5"/>
      <c r="AA47" s="5"/>
      <c r="AB47" s="5">
        <v>1</v>
      </c>
    </row>
    <row r="48" spans="1:28" ht="18" customHeight="1" x14ac:dyDescent="0.25">
      <c r="A48" s="137" t="s">
        <v>119</v>
      </c>
      <c r="B48" s="129"/>
      <c r="C48" s="137" t="s">
        <v>120</v>
      </c>
      <c r="D48" s="130"/>
      <c r="E48" s="130"/>
      <c r="F48" s="130"/>
      <c r="G48" s="130"/>
      <c r="H48" s="129"/>
      <c r="I48" s="137" t="s">
        <v>17</v>
      </c>
      <c r="J48" s="129"/>
      <c r="K48" s="137"/>
      <c r="L48" s="129"/>
      <c r="M48" s="137"/>
      <c r="N48" s="129"/>
      <c r="P48" s="137"/>
      <c r="Q48" s="129"/>
      <c r="R48" s="137"/>
      <c r="S48" s="129"/>
      <c r="T48" s="137"/>
      <c r="U48" s="130"/>
      <c r="V48" s="129"/>
      <c r="W48" s="5"/>
      <c r="X48" s="5"/>
      <c r="Y48" s="5"/>
      <c r="Z48" s="5">
        <v>1</v>
      </c>
      <c r="AA48" s="5">
        <v>2</v>
      </c>
      <c r="AB48" s="5">
        <v>3</v>
      </c>
    </row>
    <row r="49" spans="1:28" ht="18" customHeight="1" x14ac:dyDescent="0.25">
      <c r="A49" s="137" t="s">
        <v>64</v>
      </c>
      <c r="B49" s="126"/>
      <c r="C49" s="137" t="s">
        <v>121</v>
      </c>
      <c r="D49" s="130"/>
      <c r="E49" s="130"/>
      <c r="F49" s="130"/>
      <c r="G49" s="130"/>
      <c r="H49" s="129"/>
      <c r="I49" s="137" t="s">
        <v>16</v>
      </c>
      <c r="J49" s="129"/>
      <c r="K49" s="137">
        <v>1</v>
      </c>
      <c r="L49" s="129"/>
      <c r="M49" s="137"/>
      <c r="N49" s="129"/>
      <c r="P49" s="137"/>
      <c r="Q49" s="129"/>
      <c r="R49" s="137"/>
      <c r="S49" s="129"/>
      <c r="T49" s="137"/>
      <c r="U49" s="130"/>
      <c r="V49" s="129"/>
      <c r="W49" s="5"/>
      <c r="X49" s="5"/>
      <c r="Y49" s="5"/>
      <c r="Z49" s="5"/>
      <c r="AA49" s="5"/>
      <c r="AB49" s="5">
        <v>1</v>
      </c>
    </row>
    <row r="50" spans="1:28" ht="18" customHeight="1" x14ac:dyDescent="0.25">
      <c r="A50" s="144"/>
      <c r="B50" s="128"/>
      <c r="C50" s="137" t="s">
        <v>65</v>
      </c>
      <c r="D50" s="130"/>
      <c r="E50" s="130"/>
      <c r="F50" s="130"/>
      <c r="G50" s="130"/>
      <c r="H50" s="129"/>
      <c r="I50" s="137" t="s">
        <v>17</v>
      </c>
      <c r="J50" s="129"/>
      <c r="K50" s="137">
        <v>1</v>
      </c>
      <c r="L50" s="129"/>
      <c r="M50" s="137">
        <v>1</v>
      </c>
      <c r="N50" s="129"/>
      <c r="P50" s="137"/>
      <c r="Q50" s="129"/>
      <c r="R50" s="137">
        <v>1</v>
      </c>
      <c r="S50" s="129"/>
      <c r="T50" s="137">
        <v>1</v>
      </c>
      <c r="U50" s="130"/>
      <c r="V50" s="129"/>
      <c r="W50" s="5">
        <v>4</v>
      </c>
      <c r="X50" s="5">
        <v>4</v>
      </c>
      <c r="Y50" s="5">
        <v>4</v>
      </c>
      <c r="Z50" s="5">
        <v>2</v>
      </c>
      <c r="AA50" s="5">
        <v>4</v>
      </c>
      <c r="AB50" s="5">
        <v>22</v>
      </c>
    </row>
    <row r="51" spans="1:28" ht="18" customHeight="1" x14ac:dyDescent="0.25">
      <c r="A51" s="137" t="s">
        <v>66</v>
      </c>
      <c r="B51" s="129"/>
      <c r="C51" s="137" t="s">
        <v>67</v>
      </c>
      <c r="D51" s="130"/>
      <c r="E51" s="130"/>
      <c r="F51" s="130"/>
      <c r="G51" s="130"/>
      <c r="H51" s="129"/>
      <c r="I51" s="137" t="s">
        <v>17</v>
      </c>
      <c r="J51" s="129"/>
      <c r="K51" s="137">
        <v>7</v>
      </c>
      <c r="L51" s="129"/>
      <c r="M51" s="137">
        <v>4</v>
      </c>
      <c r="N51" s="129"/>
      <c r="P51" s="137">
        <v>1</v>
      </c>
      <c r="Q51" s="129"/>
      <c r="R51" s="137"/>
      <c r="S51" s="129"/>
      <c r="T51" s="137"/>
      <c r="U51" s="130"/>
      <c r="V51" s="129"/>
      <c r="W51" s="5"/>
      <c r="X51" s="5"/>
      <c r="Y51" s="5">
        <v>1</v>
      </c>
      <c r="Z51" s="5"/>
      <c r="AA51" s="5">
        <v>1</v>
      </c>
      <c r="AB51" s="5">
        <v>14</v>
      </c>
    </row>
    <row r="52" spans="1:28" ht="18" customHeight="1" x14ac:dyDescent="0.25">
      <c r="A52" s="137" t="s">
        <v>122</v>
      </c>
      <c r="B52" s="129"/>
      <c r="C52" s="137" t="s">
        <v>123</v>
      </c>
      <c r="D52" s="130"/>
      <c r="E52" s="130"/>
      <c r="F52" s="130"/>
      <c r="G52" s="130"/>
      <c r="H52" s="129"/>
      <c r="I52" s="137" t="s">
        <v>17</v>
      </c>
      <c r="J52" s="129"/>
      <c r="K52" s="137"/>
      <c r="L52" s="129"/>
      <c r="M52" s="137"/>
      <c r="N52" s="129"/>
      <c r="P52" s="137"/>
      <c r="Q52" s="129"/>
      <c r="R52" s="137"/>
      <c r="S52" s="129"/>
      <c r="T52" s="137"/>
      <c r="U52" s="130"/>
      <c r="V52" s="129"/>
      <c r="W52" s="5"/>
      <c r="X52" s="5"/>
      <c r="Y52" s="5">
        <v>1</v>
      </c>
      <c r="Z52" s="5"/>
      <c r="AA52" s="5"/>
      <c r="AB52" s="5">
        <v>1</v>
      </c>
    </row>
    <row r="53" spans="1:28" ht="18" customHeight="1" x14ac:dyDescent="0.25">
      <c r="A53" s="137" t="s">
        <v>97</v>
      </c>
      <c r="B53" s="126"/>
      <c r="C53" s="137" t="s">
        <v>98</v>
      </c>
      <c r="D53" s="142"/>
      <c r="E53" s="142"/>
      <c r="F53" s="142"/>
      <c r="G53" s="142"/>
      <c r="H53" s="126"/>
      <c r="I53" s="137" t="s">
        <v>16</v>
      </c>
      <c r="J53" s="129"/>
      <c r="K53" s="137"/>
      <c r="L53" s="129"/>
      <c r="M53" s="137"/>
      <c r="N53" s="129"/>
      <c r="P53" s="137"/>
      <c r="Q53" s="129"/>
      <c r="R53" s="137"/>
      <c r="S53" s="129"/>
      <c r="T53" s="137"/>
      <c r="U53" s="130"/>
      <c r="V53" s="129"/>
      <c r="W53" s="5"/>
      <c r="X53" s="5"/>
      <c r="Y53" s="5">
        <v>1</v>
      </c>
      <c r="Z53" s="5"/>
      <c r="AA53" s="5"/>
      <c r="AB53" s="5">
        <v>1</v>
      </c>
    </row>
    <row r="54" spans="1:28" ht="18" customHeight="1" x14ac:dyDescent="0.25">
      <c r="A54" s="144"/>
      <c r="B54" s="128"/>
      <c r="C54" s="144"/>
      <c r="D54" s="143"/>
      <c r="E54" s="143"/>
      <c r="F54" s="143"/>
      <c r="G54" s="143"/>
      <c r="H54" s="128"/>
      <c r="I54" s="137" t="s">
        <v>17</v>
      </c>
      <c r="J54" s="129"/>
      <c r="K54" s="137"/>
      <c r="L54" s="129"/>
      <c r="M54" s="137"/>
      <c r="N54" s="129"/>
      <c r="P54" s="137"/>
      <c r="Q54" s="129"/>
      <c r="R54" s="137"/>
      <c r="S54" s="129"/>
      <c r="T54" s="137"/>
      <c r="U54" s="130"/>
      <c r="V54" s="129"/>
      <c r="W54" s="5"/>
      <c r="X54" s="5"/>
      <c r="Y54" s="5"/>
      <c r="Z54" s="5"/>
      <c r="AA54" s="5">
        <v>2</v>
      </c>
      <c r="AB54" s="5">
        <v>2</v>
      </c>
    </row>
    <row r="55" spans="1:28" ht="18" customHeight="1" x14ac:dyDescent="0.25">
      <c r="A55" s="137" t="s">
        <v>73</v>
      </c>
      <c r="B55" s="129"/>
      <c r="C55" s="137" t="s">
        <v>124</v>
      </c>
      <c r="D55" s="130"/>
      <c r="E55" s="130"/>
      <c r="F55" s="130"/>
      <c r="G55" s="130"/>
      <c r="H55" s="129"/>
      <c r="I55" s="137" t="s">
        <v>17</v>
      </c>
      <c r="J55" s="129"/>
      <c r="K55" s="137"/>
      <c r="L55" s="129"/>
      <c r="M55" s="137"/>
      <c r="N55" s="129"/>
      <c r="P55" s="137"/>
      <c r="Q55" s="129"/>
      <c r="R55" s="137"/>
      <c r="S55" s="129"/>
      <c r="T55" s="137"/>
      <c r="U55" s="130"/>
      <c r="V55" s="129"/>
      <c r="W55" s="5"/>
      <c r="X55" s="5">
        <v>1</v>
      </c>
      <c r="Y55" s="5"/>
      <c r="Z55" s="5"/>
      <c r="AA55" s="5"/>
      <c r="AB55" s="5">
        <v>1</v>
      </c>
    </row>
    <row r="56" spans="1:28" ht="18" customHeight="1" x14ac:dyDescent="0.25">
      <c r="A56" s="137" t="s">
        <v>125</v>
      </c>
      <c r="B56" s="129"/>
      <c r="C56" s="137" t="s">
        <v>126</v>
      </c>
      <c r="D56" s="130"/>
      <c r="E56" s="130"/>
      <c r="F56" s="130"/>
      <c r="G56" s="130"/>
      <c r="H56" s="129"/>
      <c r="I56" s="137" t="s">
        <v>17</v>
      </c>
      <c r="J56" s="129"/>
      <c r="K56" s="137"/>
      <c r="L56" s="129"/>
      <c r="M56" s="137"/>
      <c r="N56" s="129"/>
      <c r="P56" s="137"/>
      <c r="Q56" s="129"/>
      <c r="R56" s="137"/>
      <c r="S56" s="129"/>
      <c r="T56" s="137"/>
      <c r="U56" s="130"/>
      <c r="V56" s="129"/>
      <c r="W56" s="5">
        <v>1</v>
      </c>
      <c r="X56" s="5"/>
      <c r="Y56" s="5"/>
      <c r="Z56" s="5"/>
      <c r="AA56" s="5"/>
      <c r="AB56" s="5">
        <v>1</v>
      </c>
    </row>
    <row r="57" spans="1:28" ht="18" customHeight="1" x14ac:dyDescent="0.25">
      <c r="A57" s="137" t="s">
        <v>77</v>
      </c>
      <c r="B57" s="129"/>
      <c r="C57" s="137" t="s">
        <v>127</v>
      </c>
      <c r="D57" s="130"/>
      <c r="E57" s="130"/>
      <c r="F57" s="130"/>
      <c r="G57" s="130"/>
      <c r="H57" s="129"/>
      <c r="I57" s="137" t="s">
        <v>17</v>
      </c>
      <c r="J57" s="129"/>
      <c r="K57" s="137"/>
      <c r="L57" s="129"/>
      <c r="M57" s="137"/>
      <c r="N57" s="129"/>
      <c r="P57" s="137">
        <v>1</v>
      </c>
      <c r="Q57" s="129"/>
      <c r="R57" s="137"/>
      <c r="S57" s="129"/>
      <c r="T57" s="137"/>
      <c r="U57" s="130"/>
      <c r="V57" s="129"/>
      <c r="W57" s="5"/>
      <c r="X57" s="5"/>
      <c r="Y57" s="5"/>
      <c r="Z57" s="5"/>
      <c r="AA57" s="5"/>
      <c r="AB57" s="5">
        <v>1</v>
      </c>
    </row>
    <row r="58" spans="1:28" ht="18" customHeight="1" x14ac:dyDescent="0.25">
      <c r="A58" s="137" t="s">
        <v>99</v>
      </c>
      <c r="B58" s="129"/>
      <c r="C58" s="137" t="s">
        <v>100</v>
      </c>
      <c r="D58" s="130"/>
      <c r="E58" s="130"/>
      <c r="F58" s="130"/>
      <c r="G58" s="130"/>
      <c r="H58" s="129"/>
      <c r="I58" s="137" t="s">
        <v>16</v>
      </c>
      <c r="J58" s="129"/>
      <c r="K58" s="137"/>
      <c r="L58" s="129"/>
      <c r="M58" s="137"/>
      <c r="N58" s="129"/>
      <c r="P58" s="137"/>
      <c r="Q58" s="129"/>
      <c r="R58" s="137"/>
      <c r="S58" s="129"/>
      <c r="T58" s="137"/>
      <c r="U58" s="130"/>
      <c r="V58" s="129"/>
      <c r="W58" s="5"/>
      <c r="X58" s="5">
        <v>1</v>
      </c>
      <c r="Y58" s="5"/>
      <c r="Z58" s="5"/>
      <c r="AA58" s="5"/>
      <c r="AB58" s="5">
        <v>1</v>
      </c>
    </row>
    <row r="59" spans="1:28" ht="18" customHeight="1" x14ac:dyDescent="0.25">
      <c r="A59" s="137" t="s">
        <v>128</v>
      </c>
      <c r="B59" s="129"/>
      <c r="C59" s="137" t="s">
        <v>129</v>
      </c>
      <c r="D59" s="130"/>
      <c r="E59" s="130"/>
      <c r="F59" s="130"/>
      <c r="G59" s="130"/>
      <c r="H59" s="129"/>
      <c r="I59" s="137" t="s">
        <v>17</v>
      </c>
      <c r="J59" s="129"/>
      <c r="K59" s="137"/>
      <c r="L59" s="129"/>
      <c r="M59" s="137"/>
      <c r="N59" s="129"/>
      <c r="P59" s="137"/>
      <c r="Q59" s="129"/>
      <c r="R59" s="137"/>
      <c r="S59" s="129"/>
      <c r="T59" s="137"/>
      <c r="U59" s="130"/>
      <c r="V59" s="129"/>
      <c r="W59" s="5"/>
      <c r="X59" s="5">
        <v>1</v>
      </c>
      <c r="Y59" s="5">
        <v>2</v>
      </c>
      <c r="Z59" s="5"/>
      <c r="AA59" s="5"/>
      <c r="AB59" s="5">
        <v>3</v>
      </c>
    </row>
    <row r="60" spans="1:28" ht="18" customHeight="1" x14ac:dyDescent="0.25">
      <c r="A60" s="137" t="s">
        <v>101</v>
      </c>
      <c r="B60" s="129"/>
      <c r="C60" s="137" t="s">
        <v>102</v>
      </c>
      <c r="D60" s="130"/>
      <c r="E60" s="130"/>
      <c r="F60" s="130"/>
      <c r="G60" s="130"/>
      <c r="H60" s="129"/>
      <c r="I60" s="137" t="s">
        <v>16</v>
      </c>
      <c r="J60" s="129"/>
      <c r="K60" s="137"/>
      <c r="L60" s="129"/>
      <c r="M60" s="137"/>
      <c r="N60" s="129"/>
      <c r="P60" s="137"/>
      <c r="Q60" s="129"/>
      <c r="R60" s="137">
        <v>1</v>
      </c>
      <c r="S60" s="129"/>
      <c r="T60" s="137"/>
      <c r="U60" s="130"/>
      <c r="V60" s="129"/>
      <c r="W60" s="5"/>
      <c r="X60" s="5"/>
      <c r="Y60" s="5"/>
      <c r="Z60" s="5"/>
      <c r="AA60" s="5"/>
      <c r="AB60" s="5">
        <v>1</v>
      </c>
    </row>
  </sheetData>
  <mergeCells count="348"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R53:S53"/>
    <mergeCell ref="T53:V53"/>
    <mergeCell ref="I54:J54"/>
    <mergeCell ref="K54:L54"/>
    <mergeCell ref="M54:N54"/>
    <mergeCell ref="P54:Q54"/>
    <mergeCell ref="R54:S54"/>
    <mergeCell ref="T54:V54"/>
    <mergeCell ref="A53:B54"/>
    <mergeCell ref="C53:H54"/>
    <mergeCell ref="I53:J53"/>
    <mergeCell ref="K53:L53"/>
    <mergeCell ref="M53:N53"/>
    <mergeCell ref="P53:Q53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C50:H50"/>
    <mergeCell ref="I50:J50"/>
    <mergeCell ref="K50:L50"/>
    <mergeCell ref="M50:N50"/>
    <mergeCell ref="P50:Q50"/>
    <mergeCell ref="R50:S50"/>
    <mergeCell ref="T50:V50"/>
    <mergeCell ref="R51:S51"/>
    <mergeCell ref="T51:V51"/>
    <mergeCell ref="A49:B50"/>
    <mergeCell ref="C49:H49"/>
    <mergeCell ref="I49:J49"/>
    <mergeCell ref="K49:L49"/>
    <mergeCell ref="M49:N49"/>
    <mergeCell ref="P49:Q49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W39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3" width="13.7109375" style="1" customWidth="1"/>
    <col min="24" max="24" width="0" style="1" hidden="1" customWidth="1"/>
    <col min="25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92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2</v>
      </c>
      <c r="D13" s="3">
        <v>2</v>
      </c>
      <c r="E13" s="3"/>
      <c r="F13" s="3">
        <v>1</v>
      </c>
      <c r="G13" s="3"/>
      <c r="H13" s="136"/>
      <c r="I13" s="129"/>
      <c r="J13" s="136">
        <v>1</v>
      </c>
      <c r="K13" s="129"/>
      <c r="L13" s="136">
        <v>3</v>
      </c>
      <c r="M13" s="129"/>
      <c r="N13" s="136"/>
      <c r="O13" s="130"/>
      <c r="P13" s="129"/>
      <c r="Q13" s="136"/>
      <c r="R13" s="129"/>
      <c r="S13" s="136">
        <v>9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3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3" ht="36" customHeight="1" x14ac:dyDescent="0.25">
      <c r="A18" s="140" t="s">
        <v>14</v>
      </c>
      <c r="B18" s="129"/>
      <c r="C18" s="4">
        <v>2</v>
      </c>
      <c r="D18" s="4">
        <v>2</v>
      </c>
      <c r="E18" s="4"/>
      <c r="F18" s="4">
        <v>1</v>
      </c>
      <c r="G18" s="4"/>
      <c r="H18" s="139"/>
      <c r="I18" s="129"/>
      <c r="J18" s="139">
        <v>1</v>
      </c>
      <c r="K18" s="129"/>
      <c r="L18" s="139">
        <v>3</v>
      </c>
      <c r="M18" s="129"/>
      <c r="N18" s="139"/>
      <c r="O18" s="130"/>
      <c r="P18" s="129"/>
      <c r="Q18" s="139"/>
      <c r="R18" s="129"/>
      <c r="S18" s="139">
        <v>9</v>
      </c>
      <c r="T18" s="129"/>
    </row>
    <row r="19" spans="1:23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3" ht="18" customHeight="1" x14ac:dyDescent="0.25">
      <c r="A20" s="137" t="s">
        <v>16</v>
      </c>
      <c r="B20" s="129"/>
      <c r="C20" s="3"/>
      <c r="D20" s="3"/>
      <c r="E20" s="3"/>
      <c r="F20" s="3">
        <v>1</v>
      </c>
      <c r="G20" s="3"/>
      <c r="H20" s="136"/>
      <c r="I20" s="129"/>
      <c r="J20" s="136">
        <v>1</v>
      </c>
      <c r="K20" s="129"/>
      <c r="L20" s="136">
        <v>3</v>
      </c>
      <c r="M20" s="129"/>
      <c r="N20" s="136"/>
      <c r="O20" s="130"/>
      <c r="P20" s="129"/>
      <c r="Q20" s="136"/>
      <c r="R20" s="129"/>
      <c r="S20" s="136">
        <v>5</v>
      </c>
      <c r="T20" s="129"/>
    </row>
    <row r="21" spans="1:23" ht="18" customHeight="1" x14ac:dyDescent="0.25">
      <c r="A21" s="137" t="s">
        <v>17</v>
      </c>
      <c r="B21" s="129"/>
      <c r="C21" s="3">
        <v>2</v>
      </c>
      <c r="D21" s="3">
        <v>2</v>
      </c>
      <c r="E21" s="3"/>
      <c r="F21" s="3"/>
      <c r="G21" s="3"/>
      <c r="H21" s="136"/>
      <c r="I21" s="129"/>
      <c r="J21" s="136"/>
      <c r="K21" s="129"/>
      <c r="L21" s="136"/>
      <c r="M21" s="129"/>
      <c r="N21" s="136"/>
      <c r="O21" s="130"/>
      <c r="P21" s="129"/>
      <c r="Q21" s="136"/>
      <c r="R21" s="129"/>
      <c r="S21" s="136">
        <v>4</v>
      </c>
      <c r="T21" s="129"/>
    </row>
    <row r="22" spans="1:23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/>
      <c r="O22" s="130"/>
      <c r="P22" s="129"/>
      <c r="Q22" s="136"/>
      <c r="R22" s="129"/>
      <c r="S22" s="136"/>
      <c r="T22" s="129"/>
    </row>
    <row r="23" spans="1:23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3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3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3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3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3" ht="18.399999999999999" customHeight="1" x14ac:dyDescent="0.25"/>
    <row r="29" spans="1:23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3" ht="18" customHeight="1" x14ac:dyDescent="0.25"/>
    <row r="31" spans="1:23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29"/>
      <c r="R31" s="125" t="s">
        <v>7</v>
      </c>
      <c r="S31" s="130"/>
      <c r="T31" s="130"/>
      <c r="U31" s="130"/>
      <c r="V31" s="129"/>
      <c r="W31" s="125" t="s">
        <v>9</v>
      </c>
    </row>
    <row r="32" spans="1:23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11</v>
      </c>
      <c r="Q32" s="129"/>
      <c r="R32" s="125" t="s">
        <v>10</v>
      </c>
      <c r="S32" s="129"/>
      <c r="T32" s="125" t="s">
        <v>11</v>
      </c>
      <c r="U32" s="130"/>
      <c r="V32" s="129"/>
      <c r="W32" s="141"/>
    </row>
    <row r="33" spans="1:23" ht="18" customHeight="1" x14ac:dyDescent="0.25">
      <c r="A33" s="137" t="s">
        <v>41</v>
      </c>
      <c r="B33" s="129"/>
      <c r="C33" s="137" t="s">
        <v>42</v>
      </c>
      <c r="D33" s="130"/>
      <c r="E33" s="130"/>
      <c r="F33" s="130"/>
      <c r="G33" s="130"/>
      <c r="H33" s="129"/>
      <c r="I33" s="137" t="s">
        <v>17</v>
      </c>
      <c r="J33" s="129"/>
      <c r="K33" s="137">
        <v>1</v>
      </c>
      <c r="L33" s="129"/>
      <c r="M33" s="137">
        <v>2</v>
      </c>
      <c r="N33" s="129"/>
      <c r="P33" s="137"/>
      <c r="Q33" s="129"/>
      <c r="R33" s="137"/>
      <c r="S33" s="129"/>
      <c r="T33" s="137"/>
      <c r="U33" s="130"/>
      <c r="V33" s="129"/>
      <c r="W33" s="5">
        <v>3</v>
      </c>
    </row>
    <row r="34" spans="1:23" ht="18" customHeight="1" x14ac:dyDescent="0.25">
      <c r="A34" s="137" t="s">
        <v>93</v>
      </c>
      <c r="B34" s="129"/>
      <c r="C34" s="137" t="s">
        <v>94</v>
      </c>
      <c r="D34" s="130"/>
      <c r="E34" s="130"/>
      <c r="F34" s="130"/>
      <c r="G34" s="130"/>
      <c r="H34" s="129"/>
      <c r="I34" s="137" t="s">
        <v>17</v>
      </c>
      <c r="J34" s="129"/>
      <c r="K34" s="137">
        <v>1</v>
      </c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>
        <v>1</v>
      </c>
    </row>
    <row r="35" spans="1:23" ht="18" customHeight="1" x14ac:dyDescent="0.25">
      <c r="A35" s="137" t="s">
        <v>95</v>
      </c>
      <c r="B35" s="129"/>
      <c r="C35" s="137" t="s">
        <v>96</v>
      </c>
      <c r="D35" s="130"/>
      <c r="E35" s="130"/>
      <c r="F35" s="130"/>
      <c r="G35" s="130"/>
      <c r="H35" s="129"/>
      <c r="I35" s="137" t="s">
        <v>16</v>
      </c>
      <c r="J35" s="129"/>
      <c r="K35" s="137"/>
      <c r="L35" s="129"/>
      <c r="M35" s="137"/>
      <c r="N35" s="129"/>
      <c r="P35" s="137"/>
      <c r="Q35" s="129"/>
      <c r="R35" s="137"/>
      <c r="S35" s="129"/>
      <c r="T35" s="137">
        <v>1</v>
      </c>
      <c r="U35" s="130"/>
      <c r="V35" s="129"/>
      <c r="W35" s="5">
        <v>1</v>
      </c>
    </row>
    <row r="36" spans="1:23" ht="18" customHeight="1" x14ac:dyDescent="0.25">
      <c r="A36" s="137" t="s">
        <v>66</v>
      </c>
      <c r="B36" s="129"/>
      <c r="C36" s="137" t="s">
        <v>67</v>
      </c>
      <c r="D36" s="130"/>
      <c r="E36" s="130"/>
      <c r="F36" s="130"/>
      <c r="G36" s="130"/>
      <c r="H36" s="129"/>
      <c r="I36" s="137" t="s">
        <v>17</v>
      </c>
      <c r="J36" s="129"/>
      <c r="K36" s="137">
        <v>2</v>
      </c>
      <c r="L36" s="129"/>
      <c r="M36" s="137">
        <v>2</v>
      </c>
      <c r="N36" s="129"/>
      <c r="P36" s="137"/>
      <c r="Q36" s="129"/>
      <c r="R36" s="137"/>
      <c r="S36" s="129"/>
      <c r="T36" s="137"/>
      <c r="U36" s="130"/>
      <c r="V36" s="129"/>
      <c r="W36" s="5">
        <v>4</v>
      </c>
    </row>
    <row r="37" spans="1:23" ht="18" customHeight="1" x14ac:dyDescent="0.25">
      <c r="A37" s="137" t="s">
        <v>97</v>
      </c>
      <c r="B37" s="129"/>
      <c r="C37" s="137" t="s">
        <v>98</v>
      </c>
      <c r="D37" s="130"/>
      <c r="E37" s="130"/>
      <c r="F37" s="130"/>
      <c r="G37" s="130"/>
      <c r="H37" s="129"/>
      <c r="I37" s="137" t="s">
        <v>16</v>
      </c>
      <c r="J37" s="129"/>
      <c r="K37" s="137"/>
      <c r="L37" s="129"/>
      <c r="M37" s="137"/>
      <c r="N37" s="129"/>
      <c r="P37" s="137"/>
      <c r="Q37" s="129"/>
      <c r="R37" s="137"/>
      <c r="S37" s="129"/>
      <c r="T37" s="137">
        <v>1</v>
      </c>
      <c r="U37" s="130"/>
      <c r="V37" s="129"/>
      <c r="W37" s="5">
        <v>1</v>
      </c>
    </row>
    <row r="38" spans="1:23" ht="18" customHeight="1" x14ac:dyDescent="0.25">
      <c r="A38" s="137" t="s">
        <v>99</v>
      </c>
      <c r="B38" s="129"/>
      <c r="C38" s="137" t="s">
        <v>100</v>
      </c>
      <c r="D38" s="130"/>
      <c r="E38" s="130"/>
      <c r="F38" s="130"/>
      <c r="G38" s="130"/>
      <c r="H38" s="129"/>
      <c r="I38" s="137" t="s">
        <v>16</v>
      </c>
      <c r="J38" s="129"/>
      <c r="K38" s="137"/>
      <c r="L38" s="129"/>
      <c r="M38" s="137"/>
      <c r="N38" s="129"/>
      <c r="P38" s="137"/>
      <c r="Q38" s="129"/>
      <c r="R38" s="137">
        <v>1</v>
      </c>
      <c r="S38" s="129"/>
      <c r="T38" s="137"/>
      <c r="U38" s="130"/>
      <c r="V38" s="129"/>
      <c r="W38" s="5">
        <v>1</v>
      </c>
    </row>
    <row r="39" spans="1:23" ht="18" customHeight="1" x14ac:dyDescent="0.25">
      <c r="A39" s="137" t="s">
        <v>101</v>
      </c>
      <c r="B39" s="129"/>
      <c r="C39" s="137" t="s">
        <v>102</v>
      </c>
      <c r="D39" s="130"/>
      <c r="E39" s="130"/>
      <c r="F39" s="130"/>
      <c r="G39" s="130"/>
      <c r="H39" s="129"/>
      <c r="I39" s="137" t="s">
        <v>16</v>
      </c>
      <c r="J39" s="129"/>
      <c r="K39" s="137"/>
      <c r="L39" s="129"/>
      <c r="M39" s="137"/>
      <c r="N39" s="129"/>
      <c r="P39" s="137">
        <v>1</v>
      </c>
      <c r="Q39" s="129"/>
      <c r="R39" s="137"/>
      <c r="S39" s="129"/>
      <c r="T39" s="137"/>
      <c r="U39" s="130"/>
      <c r="V39" s="129"/>
      <c r="W39" s="5">
        <v>1</v>
      </c>
    </row>
  </sheetData>
  <mergeCells count="181">
    <mergeCell ref="R39:S39"/>
    <mergeCell ref="T39:V39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1:V31"/>
    <mergeCell ref="W31:W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B55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103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5</v>
      </c>
      <c r="D13" s="3">
        <v>2</v>
      </c>
      <c r="E13" s="3">
        <v>1</v>
      </c>
      <c r="F13" s="3">
        <v>1</v>
      </c>
      <c r="G13" s="3">
        <v>1</v>
      </c>
      <c r="H13" s="136">
        <v>6</v>
      </c>
      <c r="I13" s="129"/>
      <c r="J13" s="136">
        <v>7</v>
      </c>
      <c r="K13" s="129"/>
      <c r="L13" s="136">
        <v>9</v>
      </c>
      <c r="M13" s="129"/>
      <c r="N13" s="136">
        <v>8</v>
      </c>
      <c r="O13" s="130"/>
      <c r="P13" s="129"/>
      <c r="Q13" s="136">
        <v>9</v>
      </c>
      <c r="R13" s="129"/>
      <c r="S13" s="136">
        <v>49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8" ht="36" customHeight="1" x14ac:dyDescent="0.25">
      <c r="A18" s="140" t="s">
        <v>14</v>
      </c>
      <c r="B18" s="129"/>
      <c r="C18" s="4">
        <v>5</v>
      </c>
      <c r="D18" s="4">
        <v>2</v>
      </c>
      <c r="E18" s="4">
        <v>1</v>
      </c>
      <c r="F18" s="4">
        <v>1</v>
      </c>
      <c r="G18" s="4">
        <v>1</v>
      </c>
      <c r="H18" s="139">
        <v>6</v>
      </c>
      <c r="I18" s="129"/>
      <c r="J18" s="139">
        <v>7</v>
      </c>
      <c r="K18" s="129"/>
      <c r="L18" s="139">
        <v>9</v>
      </c>
      <c r="M18" s="129"/>
      <c r="N18" s="139">
        <v>9</v>
      </c>
      <c r="O18" s="130"/>
      <c r="P18" s="129"/>
      <c r="Q18" s="139">
        <v>10</v>
      </c>
      <c r="R18" s="129"/>
      <c r="S18" s="139">
        <v>51</v>
      </c>
      <c r="T18" s="129"/>
    </row>
    <row r="19" spans="1:2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8" ht="18" customHeight="1" x14ac:dyDescent="0.25">
      <c r="A20" s="137" t="s">
        <v>16</v>
      </c>
      <c r="B20" s="129"/>
      <c r="C20" s="3">
        <v>1</v>
      </c>
      <c r="D20" s="3"/>
      <c r="E20" s="3"/>
      <c r="F20" s="3"/>
      <c r="G20" s="3"/>
      <c r="H20" s="136"/>
      <c r="I20" s="129"/>
      <c r="J20" s="136"/>
      <c r="K20" s="129"/>
      <c r="L20" s="136"/>
      <c r="M20" s="129"/>
      <c r="N20" s="136"/>
      <c r="O20" s="130"/>
      <c r="P20" s="129"/>
      <c r="Q20" s="136"/>
      <c r="R20" s="129"/>
      <c r="S20" s="136">
        <v>1</v>
      </c>
      <c r="T20" s="129"/>
    </row>
    <row r="21" spans="1:28" ht="18" customHeight="1" x14ac:dyDescent="0.25">
      <c r="A21" s="137" t="s">
        <v>17</v>
      </c>
      <c r="B21" s="129"/>
      <c r="C21" s="3">
        <v>4</v>
      </c>
      <c r="D21" s="3">
        <v>2</v>
      </c>
      <c r="E21" s="3">
        <v>1</v>
      </c>
      <c r="F21" s="3">
        <v>1</v>
      </c>
      <c r="G21" s="3">
        <v>1</v>
      </c>
      <c r="H21" s="136">
        <v>6</v>
      </c>
      <c r="I21" s="129"/>
      <c r="J21" s="136">
        <v>7</v>
      </c>
      <c r="K21" s="129"/>
      <c r="L21" s="136">
        <v>9</v>
      </c>
      <c r="M21" s="129"/>
      <c r="N21" s="136">
        <v>8</v>
      </c>
      <c r="O21" s="130"/>
      <c r="P21" s="129"/>
      <c r="Q21" s="136">
        <v>9</v>
      </c>
      <c r="R21" s="129"/>
      <c r="S21" s="136">
        <v>48</v>
      </c>
      <c r="T21" s="129"/>
    </row>
    <row r="22" spans="1:2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>
        <v>1</v>
      </c>
      <c r="O22" s="130"/>
      <c r="P22" s="129"/>
      <c r="Q22" s="136">
        <v>1</v>
      </c>
      <c r="R22" s="129"/>
      <c r="S22" s="136">
        <v>2</v>
      </c>
      <c r="T22" s="129"/>
    </row>
    <row r="23" spans="1:2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8" ht="18.399999999999999" customHeight="1" x14ac:dyDescent="0.25"/>
    <row r="29" spans="1:2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8" ht="18" customHeight="1" x14ac:dyDescent="0.25"/>
    <row r="31" spans="1:28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30"/>
      <c r="R31" s="130"/>
      <c r="S31" s="129"/>
      <c r="T31" s="125" t="s">
        <v>6</v>
      </c>
      <c r="U31" s="130"/>
      <c r="V31" s="130"/>
      <c r="W31" s="129"/>
      <c r="X31" s="125" t="s">
        <v>7</v>
      </c>
      <c r="Y31" s="129"/>
      <c r="Z31" s="125" t="s">
        <v>8</v>
      </c>
      <c r="AA31" s="129"/>
      <c r="AB31" s="125" t="s">
        <v>9</v>
      </c>
    </row>
    <row r="32" spans="1:28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10</v>
      </c>
      <c r="U32" s="130"/>
      <c r="V32" s="129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41"/>
    </row>
    <row r="33" spans="1:28" ht="18" customHeight="1" x14ac:dyDescent="0.25">
      <c r="A33" s="137" t="s">
        <v>27</v>
      </c>
      <c r="B33" s="129"/>
      <c r="C33" s="137" t="s">
        <v>104</v>
      </c>
      <c r="D33" s="130"/>
      <c r="E33" s="130"/>
      <c r="F33" s="130"/>
      <c r="G33" s="130"/>
      <c r="H33" s="129"/>
      <c r="I33" s="137" t="s">
        <v>17</v>
      </c>
      <c r="J33" s="129"/>
      <c r="K33" s="137">
        <v>1</v>
      </c>
      <c r="L33" s="129"/>
      <c r="M33" s="137"/>
      <c r="N33" s="129"/>
      <c r="P33" s="137"/>
      <c r="Q33" s="129"/>
      <c r="R33" s="137"/>
      <c r="S33" s="129"/>
      <c r="T33" s="137"/>
      <c r="U33" s="130"/>
      <c r="V33" s="129"/>
      <c r="W33" s="5">
        <v>1</v>
      </c>
      <c r="X33" s="5"/>
      <c r="Y33" s="5"/>
      <c r="Z33" s="5">
        <v>1</v>
      </c>
      <c r="AA33" s="5">
        <v>1</v>
      </c>
      <c r="AB33" s="5">
        <v>4</v>
      </c>
    </row>
    <row r="34" spans="1:28" ht="18" customHeight="1" x14ac:dyDescent="0.25">
      <c r="A34" s="137" t="s">
        <v>31</v>
      </c>
      <c r="B34" s="129"/>
      <c r="C34" s="137" t="s">
        <v>32</v>
      </c>
      <c r="D34" s="130"/>
      <c r="E34" s="130"/>
      <c r="F34" s="130"/>
      <c r="G34" s="130"/>
      <c r="H34" s="129"/>
      <c r="I34" s="137" t="s">
        <v>17</v>
      </c>
      <c r="J34" s="129"/>
      <c r="K34" s="137"/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/>
      <c r="X34" s="5"/>
      <c r="Y34" s="5"/>
      <c r="Z34" s="5">
        <v>2</v>
      </c>
      <c r="AA34" s="5"/>
      <c r="AB34" s="5">
        <v>2</v>
      </c>
    </row>
    <row r="35" spans="1:28" ht="18" customHeight="1" x14ac:dyDescent="0.25">
      <c r="A35" s="137" t="s">
        <v>35</v>
      </c>
      <c r="B35" s="129"/>
      <c r="C35" s="137" t="s">
        <v>36</v>
      </c>
      <c r="D35" s="130"/>
      <c r="E35" s="130"/>
      <c r="F35" s="130"/>
      <c r="G35" s="130"/>
      <c r="H35" s="129"/>
      <c r="I35" s="137" t="s">
        <v>17</v>
      </c>
      <c r="J35" s="129"/>
      <c r="K35" s="137"/>
      <c r="L35" s="129"/>
      <c r="M35" s="137"/>
      <c r="N35" s="129"/>
      <c r="P35" s="137"/>
      <c r="Q35" s="129"/>
      <c r="R35" s="137"/>
      <c r="S35" s="129"/>
      <c r="T35" s="137"/>
      <c r="U35" s="130"/>
      <c r="V35" s="129"/>
      <c r="W35" s="5"/>
      <c r="X35" s="5"/>
      <c r="Y35" s="5">
        <v>1</v>
      </c>
      <c r="Z35" s="5"/>
      <c r="AA35" s="5"/>
      <c r="AB35" s="5">
        <v>1</v>
      </c>
    </row>
    <row r="36" spans="1:28" ht="18" customHeight="1" x14ac:dyDescent="0.25">
      <c r="A36" s="137" t="s">
        <v>105</v>
      </c>
      <c r="B36" s="129"/>
      <c r="C36" s="137" t="s">
        <v>106</v>
      </c>
      <c r="D36" s="130"/>
      <c r="E36" s="130"/>
      <c r="F36" s="130"/>
      <c r="G36" s="130"/>
      <c r="H36" s="129"/>
      <c r="I36" s="137" t="s">
        <v>17</v>
      </c>
      <c r="J36" s="129"/>
      <c r="K36" s="137"/>
      <c r="L36" s="129"/>
      <c r="M36" s="137"/>
      <c r="N36" s="129"/>
      <c r="P36" s="137"/>
      <c r="Q36" s="129"/>
      <c r="R36" s="137"/>
      <c r="S36" s="129"/>
      <c r="T36" s="137"/>
      <c r="U36" s="130"/>
      <c r="V36" s="129"/>
      <c r="W36" s="5"/>
      <c r="X36" s="5">
        <v>1</v>
      </c>
      <c r="Y36" s="5"/>
      <c r="Z36" s="5"/>
      <c r="AA36" s="5"/>
      <c r="AB36" s="5">
        <v>1</v>
      </c>
    </row>
    <row r="37" spans="1:28" ht="18" customHeight="1" x14ac:dyDescent="0.25">
      <c r="A37" s="137" t="s">
        <v>107</v>
      </c>
      <c r="B37" s="129"/>
      <c r="C37" s="137" t="s">
        <v>108</v>
      </c>
      <c r="D37" s="130"/>
      <c r="E37" s="130"/>
      <c r="F37" s="130"/>
      <c r="G37" s="130"/>
      <c r="H37" s="129"/>
      <c r="I37" s="137" t="s">
        <v>17</v>
      </c>
      <c r="J37" s="129"/>
      <c r="K37" s="137"/>
      <c r="L37" s="129"/>
      <c r="M37" s="137"/>
      <c r="N37" s="129"/>
      <c r="P37" s="137"/>
      <c r="Q37" s="129"/>
      <c r="R37" s="137"/>
      <c r="S37" s="129"/>
      <c r="T37" s="137"/>
      <c r="U37" s="130"/>
      <c r="V37" s="129"/>
      <c r="W37" s="5"/>
      <c r="X37" s="5"/>
      <c r="Y37" s="5"/>
      <c r="Z37" s="5"/>
      <c r="AA37" s="5">
        <v>1</v>
      </c>
      <c r="AB37" s="5">
        <v>1</v>
      </c>
    </row>
    <row r="38" spans="1:28" ht="18" customHeight="1" x14ac:dyDescent="0.25">
      <c r="A38" s="137" t="s">
        <v>41</v>
      </c>
      <c r="B38" s="129"/>
      <c r="C38" s="137" t="s">
        <v>42</v>
      </c>
      <c r="D38" s="130"/>
      <c r="E38" s="130"/>
      <c r="F38" s="130"/>
      <c r="G38" s="130"/>
      <c r="H38" s="129"/>
      <c r="I38" s="137" t="s">
        <v>17</v>
      </c>
      <c r="J38" s="129"/>
      <c r="K38" s="137">
        <v>3</v>
      </c>
      <c r="L38" s="129"/>
      <c r="M38" s="137"/>
      <c r="N38" s="129"/>
      <c r="P38" s="137"/>
      <c r="Q38" s="129"/>
      <c r="R38" s="137"/>
      <c r="S38" s="129"/>
      <c r="T38" s="137"/>
      <c r="U38" s="130"/>
      <c r="V38" s="129"/>
      <c r="W38" s="5"/>
      <c r="X38" s="5"/>
      <c r="Y38" s="5"/>
      <c r="Z38" s="5"/>
      <c r="AA38" s="5"/>
      <c r="AB38" s="5">
        <v>3</v>
      </c>
    </row>
    <row r="39" spans="1:28" ht="18" customHeight="1" x14ac:dyDescent="0.25">
      <c r="A39" s="137" t="s">
        <v>45</v>
      </c>
      <c r="B39" s="129"/>
      <c r="C39" s="137" t="s">
        <v>46</v>
      </c>
      <c r="D39" s="130"/>
      <c r="E39" s="130"/>
      <c r="F39" s="130"/>
      <c r="G39" s="130"/>
      <c r="H39" s="129"/>
      <c r="I39" s="137" t="s">
        <v>17</v>
      </c>
      <c r="J39" s="129"/>
      <c r="K39" s="137"/>
      <c r="L39" s="129"/>
      <c r="M39" s="137"/>
      <c r="N39" s="129"/>
      <c r="P39" s="137"/>
      <c r="Q39" s="129"/>
      <c r="R39" s="137"/>
      <c r="S39" s="129"/>
      <c r="T39" s="137"/>
      <c r="U39" s="130"/>
      <c r="V39" s="129"/>
      <c r="W39" s="5"/>
      <c r="X39" s="5"/>
      <c r="Y39" s="5">
        <v>1</v>
      </c>
      <c r="Z39" s="5"/>
      <c r="AA39" s="5"/>
      <c r="AB39" s="5">
        <v>1</v>
      </c>
    </row>
    <row r="40" spans="1:28" ht="18" customHeight="1" x14ac:dyDescent="0.25">
      <c r="A40" s="137" t="s">
        <v>109</v>
      </c>
      <c r="B40" s="129"/>
      <c r="C40" s="137" t="s">
        <v>110</v>
      </c>
      <c r="D40" s="130"/>
      <c r="E40" s="130"/>
      <c r="F40" s="130"/>
      <c r="G40" s="130"/>
      <c r="H40" s="129"/>
      <c r="I40" s="137" t="s">
        <v>17</v>
      </c>
      <c r="J40" s="129"/>
      <c r="K40" s="137"/>
      <c r="L40" s="129"/>
      <c r="M40" s="137"/>
      <c r="N40" s="129"/>
      <c r="P40" s="137"/>
      <c r="Q40" s="129"/>
      <c r="R40" s="137"/>
      <c r="S40" s="129"/>
      <c r="T40" s="137">
        <v>1</v>
      </c>
      <c r="U40" s="130"/>
      <c r="V40" s="129"/>
      <c r="W40" s="5">
        <v>3</v>
      </c>
      <c r="X40" s="5">
        <v>3</v>
      </c>
      <c r="Y40" s="5">
        <v>1</v>
      </c>
      <c r="Z40" s="5">
        <v>1</v>
      </c>
      <c r="AA40" s="5">
        <v>2</v>
      </c>
      <c r="AB40" s="5">
        <v>11</v>
      </c>
    </row>
    <row r="41" spans="1:28" ht="18" customHeight="1" x14ac:dyDescent="0.25">
      <c r="A41" s="137" t="s">
        <v>111</v>
      </c>
      <c r="B41" s="129"/>
      <c r="C41" s="137" t="s">
        <v>112</v>
      </c>
      <c r="D41" s="130"/>
      <c r="E41" s="130"/>
      <c r="F41" s="130"/>
      <c r="G41" s="130"/>
      <c r="H41" s="129"/>
      <c r="I41" s="137" t="s">
        <v>16</v>
      </c>
      <c r="J41" s="129"/>
      <c r="K41" s="137">
        <v>1</v>
      </c>
      <c r="L41" s="129"/>
      <c r="M41" s="137"/>
      <c r="N41" s="129"/>
      <c r="P41" s="137"/>
      <c r="Q41" s="129"/>
      <c r="R41" s="137"/>
      <c r="S41" s="129"/>
      <c r="T41" s="137"/>
      <c r="U41" s="130"/>
      <c r="V41" s="129"/>
      <c r="W41" s="5"/>
      <c r="X41" s="5"/>
      <c r="Y41" s="5"/>
      <c r="Z41" s="5"/>
      <c r="AA41" s="5"/>
      <c r="AB41" s="5">
        <v>1</v>
      </c>
    </row>
    <row r="42" spans="1:28" ht="18" customHeight="1" x14ac:dyDescent="0.25">
      <c r="A42" s="137" t="s">
        <v>113</v>
      </c>
      <c r="B42" s="129"/>
      <c r="C42" s="137" t="s">
        <v>114</v>
      </c>
      <c r="D42" s="130"/>
      <c r="E42" s="130"/>
      <c r="F42" s="130"/>
      <c r="G42" s="130"/>
      <c r="H42" s="129"/>
      <c r="I42" s="137" t="s">
        <v>17</v>
      </c>
      <c r="J42" s="129"/>
      <c r="K42" s="137"/>
      <c r="L42" s="129"/>
      <c r="M42" s="137"/>
      <c r="N42" s="129"/>
      <c r="P42" s="137"/>
      <c r="Q42" s="129"/>
      <c r="R42" s="137"/>
      <c r="S42" s="129"/>
      <c r="T42" s="137"/>
      <c r="U42" s="130"/>
      <c r="V42" s="129"/>
      <c r="W42" s="5"/>
      <c r="X42" s="5"/>
      <c r="Y42" s="5"/>
      <c r="Z42" s="5">
        <v>3</v>
      </c>
      <c r="AA42" s="5"/>
      <c r="AB42" s="5">
        <v>3</v>
      </c>
    </row>
    <row r="43" spans="1:28" ht="18" customHeight="1" x14ac:dyDescent="0.25">
      <c r="A43" s="137" t="s">
        <v>58</v>
      </c>
      <c r="B43" s="129"/>
      <c r="C43" s="137" t="s">
        <v>59</v>
      </c>
      <c r="D43" s="130"/>
      <c r="E43" s="130"/>
      <c r="F43" s="130"/>
      <c r="G43" s="130"/>
      <c r="H43" s="129"/>
      <c r="I43" s="137" t="s">
        <v>17</v>
      </c>
      <c r="J43" s="129"/>
      <c r="K43" s="137"/>
      <c r="L43" s="129"/>
      <c r="M43" s="137"/>
      <c r="N43" s="129"/>
      <c r="P43" s="137"/>
      <c r="Q43" s="129"/>
      <c r="R43" s="137"/>
      <c r="S43" s="129"/>
      <c r="T43" s="137"/>
      <c r="U43" s="130"/>
      <c r="V43" s="129"/>
      <c r="W43" s="5"/>
      <c r="X43" s="5"/>
      <c r="Y43" s="5"/>
      <c r="Z43" s="5">
        <v>1</v>
      </c>
      <c r="AA43" s="5"/>
      <c r="AB43" s="5">
        <v>1</v>
      </c>
    </row>
    <row r="44" spans="1:28" ht="18" customHeight="1" x14ac:dyDescent="0.25">
      <c r="A44" s="137" t="s">
        <v>115</v>
      </c>
      <c r="B44" s="129"/>
      <c r="C44" s="137" t="s">
        <v>116</v>
      </c>
      <c r="D44" s="130"/>
      <c r="E44" s="130"/>
      <c r="F44" s="130"/>
      <c r="G44" s="130"/>
      <c r="H44" s="129"/>
      <c r="I44" s="137" t="s">
        <v>17</v>
      </c>
      <c r="J44" s="129"/>
      <c r="K44" s="137"/>
      <c r="L44" s="129"/>
      <c r="M44" s="137"/>
      <c r="N44" s="129"/>
      <c r="P44" s="137"/>
      <c r="Q44" s="129"/>
      <c r="R44" s="137"/>
      <c r="S44" s="129"/>
      <c r="T44" s="137"/>
      <c r="U44" s="130"/>
      <c r="V44" s="129"/>
      <c r="W44" s="5"/>
      <c r="X44" s="5"/>
      <c r="Y44" s="5"/>
      <c r="Z44" s="5"/>
      <c r="AA44" s="5">
        <v>1</v>
      </c>
      <c r="AB44" s="5">
        <v>1</v>
      </c>
    </row>
    <row r="45" spans="1:28" ht="18" customHeight="1" x14ac:dyDescent="0.25">
      <c r="A45" s="137" t="s">
        <v>117</v>
      </c>
      <c r="B45" s="129"/>
      <c r="C45" s="137" t="s">
        <v>118</v>
      </c>
      <c r="D45" s="130"/>
      <c r="E45" s="130"/>
      <c r="F45" s="130"/>
      <c r="G45" s="130"/>
      <c r="H45" s="129"/>
      <c r="I45" s="137" t="s">
        <v>17</v>
      </c>
      <c r="J45" s="129"/>
      <c r="K45" s="137"/>
      <c r="L45" s="129"/>
      <c r="M45" s="137"/>
      <c r="N45" s="129"/>
      <c r="P45" s="137"/>
      <c r="Q45" s="129"/>
      <c r="R45" s="137"/>
      <c r="S45" s="129"/>
      <c r="T45" s="137"/>
      <c r="U45" s="130"/>
      <c r="V45" s="129"/>
      <c r="W45" s="5">
        <v>1</v>
      </c>
      <c r="X45" s="5"/>
      <c r="Y45" s="5"/>
      <c r="Z45" s="5"/>
      <c r="AA45" s="5"/>
      <c r="AB45" s="5">
        <v>1</v>
      </c>
    </row>
    <row r="46" spans="1:28" ht="18" customHeight="1" x14ac:dyDescent="0.25">
      <c r="A46" s="137" t="s">
        <v>119</v>
      </c>
      <c r="B46" s="129"/>
      <c r="C46" s="137" t="s">
        <v>120</v>
      </c>
      <c r="D46" s="130"/>
      <c r="E46" s="130"/>
      <c r="F46" s="130"/>
      <c r="G46" s="130"/>
      <c r="H46" s="129"/>
      <c r="I46" s="137" t="s">
        <v>17</v>
      </c>
      <c r="J46" s="129"/>
      <c r="K46" s="137"/>
      <c r="L46" s="129"/>
      <c r="M46" s="137"/>
      <c r="N46" s="129"/>
      <c r="P46" s="137"/>
      <c r="Q46" s="129"/>
      <c r="R46" s="137"/>
      <c r="S46" s="129"/>
      <c r="T46" s="137"/>
      <c r="U46" s="130"/>
      <c r="V46" s="129"/>
      <c r="W46" s="5"/>
      <c r="X46" s="5"/>
      <c r="Y46" s="5"/>
      <c r="Z46" s="5">
        <v>1</v>
      </c>
      <c r="AA46" s="5">
        <v>2</v>
      </c>
      <c r="AB46" s="5">
        <v>3</v>
      </c>
    </row>
    <row r="47" spans="1:28" ht="18" customHeight="1" x14ac:dyDescent="0.25">
      <c r="A47" s="137" t="s">
        <v>64</v>
      </c>
      <c r="B47" s="126"/>
      <c r="C47" s="137" t="s">
        <v>121</v>
      </c>
      <c r="D47" s="130"/>
      <c r="E47" s="130"/>
      <c r="F47" s="130"/>
      <c r="G47" s="130"/>
      <c r="H47" s="129"/>
      <c r="I47" s="137" t="s">
        <v>16</v>
      </c>
      <c r="J47" s="129"/>
      <c r="K47" s="137">
        <v>1</v>
      </c>
      <c r="L47" s="129"/>
      <c r="M47" s="137"/>
      <c r="N47" s="129"/>
      <c r="P47" s="137"/>
      <c r="Q47" s="129"/>
      <c r="R47" s="137"/>
      <c r="S47" s="129"/>
      <c r="T47" s="137"/>
      <c r="U47" s="130"/>
      <c r="V47" s="129"/>
      <c r="W47" s="5"/>
      <c r="X47" s="5"/>
      <c r="Y47" s="5"/>
      <c r="Z47" s="5"/>
      <c r="AA47" s="5"/>
      <c r="AB47" s="5">
        <v>1</v>
      </c>
    </row>
    <row r="48" spans="1:28" ht="18" customHeight="1" x14ac:dyDescent="0.25">
      <c r="A48" s="144"/>
      <c r="B48" s="128"/>
      <c r="C48" s="137" t="s">
        <v>65</v>
      </c>
      <c r="D48" s="130"/>
      <c r="E48" s="130"/>
      <c r="F48" s="130"/>
      <c r="G48" s="130"/>
      <c r="H48" s="129"/>
      <c r="I48" s="137" t="s">
        <v>17</v>
      </c>
      <c r="J48" s="129"/>
      <c r="K48" s="137">
        <v>1</v>
      </c>
      <c r="L48" s="129"/>
      <c r="M48" s="137">
        <v>1</v>
      </c>
      <c r="N48" s="129"/>
      <c r="P48" s="137"/>
      <c r="Q48" s="129"/>
      <c r="R48" s="137">
        <v>1</v>
      </c>
      <c r="S48" s="129"/>
      <c r="T48" s="137">
        <v>1</v>
      </c>
      <c r="U48" s="130"/>
      <c r="V48" s="129"/>
      <c r="W48" s="5">
        <v>4</v>
      </c>
      <c r="X48" s="5">
        <v>4</v>
      </c>
      <c r="Y48" s="5">
        <v>4</v>
      </c>
      <c r="Z48" s="5">
        <v>2</v>
      </c>
      <c r="AA48" s="5">
        <v>3</v>
      </c>
      <c r="AB48" s="5">
        <v>21</v>
      </c>
    </row>
    <row r="49" spans="1:28" ht="18" customHeight="1" x14ac:dyDescent="0.25">
      <c r="A49" s="137" t="s">
        <v>66</v>
      </c>
      <c r="B49" s="129"/>
      <c r="C49" s="137" t="s">
        <v>67</v>
      </c>
      <c r="D49" s="130"/>
      <c r="E49" s="130"/>
      <c r="F49" s="130"/>
      <c r="G49" s="130"/>
      <c r="H49" s="129"/>
      <c r="I49" s="137" t="s">
        <v>17</v>
      </c>
      <c r="J49" s="129"/>
      <c r="K49" s="137">
        <v>3</v>
      </c>
      <c r="L49" s="129"/>
      <c r="M49" s="137">
        <v>1</v>
      </c>
      <c r="N49" s="129"/>
      <c r="P49" s="137"/>
      <c r="Q49" s="129"/>
      <c r="R49" s="137"/>
      <c r="S49" s="129"/>
      <c r="T49" s="137"/>
      <c r="U49" s="130"/>
      <c r="V49" s="129"/>
      <c r="W49" s="5"/>
      <c r="X49" s="5"/>
      <c r="Y49" s="5"/>
      <c r="Z49" s="5"/>
      <c r="AA49" s="5">
        <v>1</v>
      </c>
      <c r="AB49" s="5">
        <v>5</v>
      </c>
    </row>
    <row r="50" spans="1:28" ht="18" customHeight="1" x14ac:dyDescent="0.25">
      <c r="A50" s="137" t="s">
        <v>122</v>
      </c>
      <c r="B50" s="129"/>
      <c r="C50" s="137" t="s">
        <v>123</v>
      </c>
      <c r="D50" s="130"/>
      <c r="E50" s="130"/>
      <c r="F50" s="130"/>
      <c r="G50" s="130"/>
      <c r="H50" s="129"/>
      <c r="I50" s="137" t="s">
        <v>17</v>
      </c>
      <c r="J50" s="129"/>
      <c r="K50" s="137"/>
      <c r="L50" s="129"/>
      <c r="M50" s="137"/>
      <c r="N50" s="129"/>
      <c r="P50" s="137"/>
      <c r="Q50" s="129"/>
      <c r="R50" s="137"/>
      <c r="S50" s="129"/>
      <c r="T50" s="137"/>
      <c r="U50" s="130"/>
      <c r="V50" s="129"/>
      <c r="W50" s="5"/>
      <c r="X50" s="5"/>
      <c r="Y50" s="5">
        <v>1</v>
      </c>
      <c r="Z50" s="5"/>
      <c r="AA50" s="5"/>
      <c r="AB50" s="5">
        <v>1</v>
      </c>
    </row>
    <row r="51" spans="1:28" ht="18" customHeight="1" x14ac:dyDescent="0.25">
      <c r="A51" s="137" t="s">
        <v>97</v>
      </c>
      <c r="B51" s="129"/>
      <c r="C51" s="137" t="s">
        <v>98</v>
      </c>
      <c r="D51" s="130"/>
      <c r="E51" s="130"/>
      <c r="F51" s="130"/>
      <c r="G51" s="130"/>
      <c r="H51" s="129"/>
      <c r="I51" s="137" t="s">
        <v>17</v>
      </c>
      <c r="J51" s="129"/>
      <c r="K51" s="137"/>
      <c r="L51" s="129"/>
      <c r="M51" s="137"/>
      <c r="N51" s="129"/>
      <c r="P51" s="137"/>
      <c r="Q51" s="129"/>
      <c r="R51" s="137"/>
      <c r="S51" s="129"/>
      <c r="T51" s="137"/>
      <c r="U51" s="130"/>
      <c r="V51" s="129"/>
      <c r="W51" s="5"/>
      <c r="X51" s="5"/>
      <c r="Y51" s="5"/>
      <c r="Z51" s="5"/>
      <c r="AA51" s="5">
        <v>2</v>
      </c>
      <c r="AB51" s="5">
        <v>2</v>
      </c>
    </row>
    <row r="52" spans="1:28" ht="18" customHeight="1" x14ac:dyDescent="0.25">
      <c r="A52" s="137" t="s">
        <v>73</v>
      </c>
      <c r="B52" s="129"/>
      <c r="C52" s="137" t="s">
        <v>124</v>
      </c>
      <c r="D52" s="130"/>
      <c r="E52" s="130"/>
      <c r="F52" s="130"/>
      <c r="G52" s="130"/>
      <c r="H52" s="129"/>
      <c r="I52" s="137" t="s">
        <v>17</v>
      </c>
      <c r="J52" s="129"/>
      <c r="K52" s="137"/>
      <c r="L52" s="129"/>
      <c r="M52" s="137"/>
      <c r="N52" s="129"/>
      <c r="P52" s="137"/>
      <c r="Q52" s="129"/>
      <c r="R52" s="137"/>
      <c r="S52" s="129"/>
      <c r="T52" s="137"/>
      <c r="U52" s="130"/>
      <c r="V52" s="129"/>
      <c r="W52" s="5"/>
      <c r="X52" s="5">
        <v>1</v>
      </c>
      <c r="Y52" s="5"/>
      <c r="Z52" s="5"/>
      <c r="AA52" s="5"/>
      <c r="AB52" s="5">
        <v>1</v>
      </c>
    </row>
    <row r="53" spans="1:28" ht="18" customHeight="1" x14ac:dyDescent="0.25">
      <c r="A53" s="137" t="s">
        <v>125</v>
      </c>
      <c r="B53" s="129"/>
      <c r="C53" s="137" t="s">
        <v>126</v>
      </c>
      <c r="D53" s="130"/>
      <c r="E53" s="130"/>
      <c r="F53" s="130"/>
      <c r="G53" s="130"/>
      <c r="H53" s="129"/>
      <c r="I53" s="137" t="s">
        <v>17</v>
      </c>
      <c r="J53" s="129"/>
      <c r="K53" s="137"/>
      <c r="L53" s="129"/>
      <c r="M53" s="137"/>
      <c r="N53" s="129"/>
      <c r="P53" s="137"/>
      <c r="Q53" s="129"/>
      <c r="R53" s="137"/>
      <c r="S53" s="129"/>
      <c r="T53" s="137"/>
      <c r="U53" s="130"/>
      <c r="V53" s="129"/>
      <c r="W53" s="5">
        <v>1</v>
      </c>
      <c r="X53" s="5"/>
      <c r="Y53" s="5"/>
      <c r="Z53" s="5"/>
      <c r="AA53" s="5"/>
      <c r="AB53" s="5">
        <v>1</v>
      </c>
    </row>
    <row r="54" spans="1:28" ht="18" customHeight="1" x14ac:dyDescent="0.25">
      <c r="A54" s="137" t="s">
        <v>77</v>
      </c>
      <c r="B54" s="129"/>
      <c r="C54" s="137" t="s">
        <v>127</v>
      </c>
      <c r="D54" s="130"/>
      <c r="E54" s="130"/>
      <c r="F54" s="130"/>
      <c r="G54" s="130"/>
      <c r="H54" s="129"/>
      <c r="I54" s="137" t="s">
        <v>17</v>
      </c>
      <c r="J54" s="129"/>
      <c r="K54" s="137"/>
      <c r="L54" s="129"/>
      <c r="M54" s="137"/>
      <c r="N54" s="129"/>
      <c r="P54" s="137">
        <v>1</v>
      </c>
      <c r="Q54" s="129"/>
      <c r="R54" s="137"/>
      <c r="S54" s="129"/>
      <c r="T54" s="137"/>
      <c r="U54" s="130"/>
      <c r="V54" s="129"/>
      <c r="W54" s="5"/>
      <c r="X54" s="5"/>
      <c r="Y54" s="5"/>
      <c r="Z54" s="5"/>
      <c r="AA54" s="5"/>
      <c r="AB54" s="5">
        <v>1</v>
      </c>
    </row>
    <row r="55" spans="1:28" ht="18" customHeight="1" x14ac:dyDescent="0.25">
      <c r="A55" s="137" t="s">
        <v>128</v>
      </c>
      <c r="B55" s="129"/>
      <c r="C55" s="137" t="s">
        <v>129</v>
      </c>
      <c r="D55" s="130"/>
      <c r="E55" s="130"/>
      <c r="F55" s="130"/>
      <c r="G55" s="130"/>
      <c r="H55" s="129"/>
      <c r="I55" s="137" t="s">
        <v>17</v>
      </c>
      <c r="J55" s="129"/>
      <c r="K55" s="137"/>
      <c r="L55" s="129"/>
      <c r="M55" s="137"/>
      <c r="N55" s="129"/>
      <c r="P55" s="137"/>
      <c r="Q55" s="129"/>
      <c r="R55" s="137"/>
      <c r="S55" s="129"/>
      <c r="T55" s="137"/>
      <c r="U55" s="130"/>
      <c r="V55" s="129"/>
      <c r="W55" s="5"/>
      <c r="X55" s="5">
        <v>1</v>
      </c>
      <c r="Y55" s="5">
        <v>2</v>
      </c>
      <c r="Z55" s="5"/>
      <c r="AA55" s="5"/>
      <c r="AB55" s="5">
        <v>3</v>
      </c>
    </row>
  </sheetData>
  <mergeCells count="310">
    <mergeCell ref="R55:S55"/>
    <mergeCell ref="T55:V55"/>
    <mergeCell ref="A55:B55"/>
    <mergeCell ref="C55:H55"/>
    <mergeCell ref="I55:J55"/>
    <mergeCell ref="K55:L55"/>
    <mergeCell ref="M55:N55"/>
    <mergeCell ref="P55:Q55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C48:H48"/>
    <mergeCell ref="I48:J48"/>
    <mergeCell ref="K48:L48"/>
    <mergeCell ref="M48:N48"/>
    <mergeCell ref="P48:Q48"/>
    <mergeCell ref="R48:S48"/>
    <mergeCell ref="T48:V48"/>
    <mergeCell ref="R49:S49"/>
    <mergeCell ref="T49:V49"/>
    <mergeCell ref="A47:B48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W36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3" width="13.7109375" style="1" customWidth="1"/>
    <col min="24" max="24" width="0" style="1" hidden="1" customWidth="1"/>
    <col min="25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130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2</v>
      </c>
      <c r="D13" s="3">
        <v>1</v>
      </c>
      <c r="E13" s="3">
        <v>1</v>
      </c>
      <c r="F13" s="3"/>
      <c r="G13" s="3"/>
      <c r="H13" s="136"/>
      <c r="I13" s="129"/>
      <c r="J13" s="136"/>
      <c r="K13" s="129"/>
      <c r="L13" s="136">
        <v>1</v>
      </c>
      <c r="M13" s="129"/>
      <c r="N13" s="136"/>
      <c r="O13" s="130"/>
      <c r="P13" s="129"/>
      <c r="Q13" s="136">
        <v>1</v>
      </c>
      <c r="R13" s="129"/>
      <c r="S13" s="136">
        <v>6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3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3" ht="36" customHeight="1" x14ac:dyDescent="0.25">
      <c r="A18" s="140" t="s">
        <v>14</v>
      </c>
      <c r="B18" s="129"/>
      <c r="C18" s="4">
        <v>2</v>
      </c>
      <c r="D18" s="4">
        <v>1</v>
      </c>
      <c r="E18" s="4">
        <v>1</v>
      </c>
      <c r="F18" s="4"/>
      <c r="G18" s="4"/>
      <c r="H18" s="139"/>
      <c r="I18" s="129"/>
      <c r="J18" s="139"/>
      <c r="K18" s="129"/>
      <c r="L18" s="139">
        <v>1</v>
      </c>
      <c r="M18" s="129"/>
      <c r="N18" s="139"/>
      <c r="O18" s="130"/>
      <c r="P18" s="129"/>
      <c r="Q18" s="139">
        <v>1</v>
      </c>
      <c r="R18" s="129"/>
      <c r="S18" s="139">
        <v>6</v>
      </c>
      <c r="T18" s="129"/>
    </row>
    <row r="19" spans="1:23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3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29"/>
      <c r="N20" s="136"/>
      <c r="O20" s="130"/>
      <c r="P20" s="129"/>
      <c r="Q20" s="136"/>
      <c r="R20" s="129"/>
      <c r="S20" s="136"/>
      <c r="T20" s="129"/>
    </row>
    <row r="21" spans="1:23" ht="18" customHeight="1" x14ac:dyDescent="0.25">
      <c r="A21" s="137" t="s">
        <v>17</v>
      </c>
      <c r="B21" s="129"/>
      <c r="C21" s="3">
        <v>2</v>
      </c>
      <c r="D21" s="3">
        <v>1</v>
      </c>
      <c r="E21" s="3">
        <v>1</v>
      </c>
      <c r="F21" s="3"/>
      <c r="G21" s="3"/>
      <c r="H21" s="136"/>
      <c r="I21" s="129"/>
      <c r="J21" s="136"/>
      <c r="K21" s="129"/>
      <c r="L21" s="136">
        <v>1</v>
      </c>
      <c r="M21" s="129"/>
      <c r="N21" s="136"/>
      <c r="O21" s="130"/>
      <c r="P21" s="129"/>
      <c r="Q21" s="136">
        <v>1</v>
      </c>
      <c r="R21" s="129"/>
      <c r="S21" s="136">
        <v>6</v>
      </c>
      <c r="T21" s="129"/>
    </row>
    <row r="22" spans="1:23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29"/>
      <c r="N22" s="136"/>
      <c r="O22" s="130"/>
      <c r="P22" s="129"/>
      <c r="Q22" s="136"/>
      <c r="R22" s="129"/>
      <c r="S22" s="136"/>
      <c r="T22" s="129"/>
    </row>
    <row r="23" spans="1:23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3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3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3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3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3" ht="18.399999999999999" customHeight="1" x14ac:dyDescent="0.25"/>
    <row r="29" spans="1:23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3" ht="18" customHeight="1" x14ac:dyDescent="0.25"/>
    <row r="31" spans="1:23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29"/>
      <c r="R31" s="125" t="s">
        <v>7</v>
      </c>
      <c r="S31" s="129"/>
      <c r="T31" s="125" t="s">
        <v>8</v>
      </c>
      <c r="U31" s="130"/>
      <c r="V31" s="129"/>
      <c r="W31" s="125" t="s">
        <v>9</v>
      </c>
    </row>
    <row r="32" spans="1:23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11</v>
      </c>
      <c r="U32" s="130"/>
      <c r="V32" s="129"/>
      <c r="W32" s="141"/>
    </row>
    <row r="33" spans="1:23" ht="18" customHeight="1" x14ac:dyDescent="0.25">
      <c r="A33" s="137" t="s">
        <v>27</v>
      </c>
      <c r="B33" s="129"/>
      <c r="C33" s="137" t="s">
        <v>104</v>
      </c>
      <c r="D33" s="130"/>
      <c r="E33" s="130"/>
      <c r="F33" s="130"/>
      <c r="G33" s="130"/>
      <c r="H33" s="129"/>
      <c r="I33" s="137" t="s">
        <v>17</v>
      </c>
      <c r="J33" s="129"/>
      <c r="K33" s="137"/>
      <c r="L33" s="129"/>
      <c r="M33" s="137"/>
      <c r="N33" s="129"/>
      <c r="P33" s="137"/>
      <c r="Q33" s="129"/>
      <c r="R33" s="137">
        <v>1</v>
      </c>
      <c r="S33" s="129"/>
      <c r="T33" s="137"/>
      <c r="U33" s="130"/>
      <c r="V33" s="129"/>
      <c r="W33" s="5">
        <v>1</v>
      </c>
    </row>
    <row r="34" spans="1:23" ht="18" customHeight="1" x14ac:dyDescent="0.25">
      <c r="A34" s="137" t="s">
        <v>41</v>
      </c>
      <c r="B34" s="129"/>
      <c r="C34" s="137" t="s">
        <v>42</v>
      </c>
      <c r="D34" s="130"/>
      <c r="E34" s="130"/>
      <c r="F34" s="130"/>
      <c r="G34" s="130"/>
      <c r="H34" s="129"/>
      <c r="I34" s="137" t="s">
        <v>17</v>
      </c>
      <c r="J34" s="129"/>
      <c r="K34" s="137">
        <v>1</v>
      </c>
      <c r="L34" s="129"/>
      <c r="M34" s="137">
        <v>1</v>
      </c>
      <c r="N34" s="129"/>
      <c r="P34" s="137">
        <v>1</v>
      </c>
      <c r="Q34" s="129"/>
      <c r="R34" s="137"/>
      <c r="S34" s="129"/>
      <c r="T34" s="137"/>
      <c r="U34" s="130"/>
      <c r="V34" s="129"/>
      <c r="W34" s="5">
        <v>3</v>
      </c>
    </row>
    <row r="35" spans="1:23" ht="18" customHeight="1" x14ac:dyDescent="0.25">
      <c r="A35" s="137" t="s">
        <v>64</v>
      </c>
      <c r="B35" s="129"/>
      <c r="C35" s="137" t="s">
        <v>65</v>
      </c>
      <c r="D35" s="130"/>
      <c r="E35" s="130"/>
      <c r="F35" s="130"/>
      <c r="G35" s="130"/>
      <c r="H35" s="129"/>
      <c r="I35" s="137" t="s">
        <v>17</v>
      </c>
      <c r="J35" s="129"/>
      <c r="K35" s="137"/>
      <c r="L35" s="129"/>
      <c r="M35" s="137"/>
      <c r="N35" s="129"/>
      <c r="P35" s="137"/>
      <c r="Q35" s="129"/>
      <c r="R35" s="137"/>
      <c r="S35" s="129"/>
      <c r="T35" s="137">
        <v>1</v>
      </c>
      <c r="U35" s="130"/>
      <c r="V35" s="129"/>
      <c r="W35" s="5">
        <v>1</v>
      </c>
    </row>
    <row r="36" spans="1:23" ht="18" customHeight="1" x14ac:dyDescent="0.25">
      <c r="A36" s="137" t="s">
        <v>66</v>
      </c>
      <c r="B36" s="129"/>
      <c r="C36" s="137" t="s">
        <v>67</v>
      </c>
      <c r="D36" s="130"/>
      <c r="E36" s="130"/>
      <c r="F36" s="130"/>
      <c r="G36" s="130"/>
      <c r="H36" s="129"/>
      <c r="I36" s="137" t="s">
        <v>17</v>
      </c>
      <c r="J36" s="129"/>
      <c r="K36" s="137">
        <v>2</v>
      </c>
      <c r="L36" s="129"/>
      <c r="M36" s="137">
        <v>1</v>
      </c>
      <c r="N36" s="129"/>
      <c r="P36" s="137">
        <v>1</v>
      </c>
      <c r="Q36" s="129"/>
      <c r="R36" s="137">
        <v>1</v>
      </c>
      <c r="S36" s="129"/>
      <c r="T36" s="137"/>
      <c r="U36" s="130"/>
      <c r="V36" s="129"/>
      <c r="W36" s="5">
        <v>5</v>
      </c>
    </row>
  </sheetData>
  <mergeCells count="158"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1:S31"/>
    <mergeCell ref="T31:V31"/>
    <mergeCell ref="W31:W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 x14ac:dyDescent="0.25"/>
    <row r="2" spans="1:18" ht="51.4" customHeight="1" x14ac:dyDescent="0.25"/>
    <row r="3" spans="1:18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8" ht="22.15" customHeight="1" x14ac:dyDescent="0.25"/>
    <row r="5" spans="1:18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</row>
    <row r="6" spans="1:18" ht="18" customHeight="1" x14ac:dyDescent="0.25">
      <c r="A6" s="133" t="s">
        <v>131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</row>
    <row r="7" spans="1:18" ht="10.15" customHeight="1" x14ac:dyDescent="0.25"/>
    <row r="8" spans="1:18" ht="4.9000000000000004" customHeight="1" x14ac:dyDescent="0.25"/>
    <row r="9" spans="1:18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</row>
    <row r="10" spans="1:18" ht="15.95" customHeight="1" x14ac:dyDescent="0.25"/>
    <row r="11" spans="1:18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30"/>
      <c r="N11" s="129"/>
      <c r="O11" s="125" t="s">
        <v>8</v>
      </c>
      <c r="P11" s="130"/>
      <c r="Q11" s="129"/>
      <c r="R11" s="125" t="s">
        <v>9</v>
      </c>
    </row>
    <row r="12" spans="1:18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30"/>
      <c r="N12" s="129"/>
      <c r="O12" s="125" t="s">
        <v>10</v>
      </c>
      <c r="P12" s="129"/>
      <c r="Q12" s="2" t="s">
        <v>11</v>
      </c>
      <c r="R12" s="141"/>
    </row>
    <row r="13" spans="1:18" x14ac:dyDescent="0.25">
      <c r="A13" s="137" t="s">
        <v>12</v>
      </c>
      <c r="B13" s="129"/>
      <c r="C13" s="3"/>
      <c r="D13" s="3"/>
      <c r="E13" s="3"/>
      <c r="F13" s="3"/>
      <c r="G13" s="3"/>
      <c r="H13" s="136"/>
      <c r="I13" s="129"/>
      <c r="J13" s="136"/>
      <c r="K13" s="129"/>
      <c r="L13" s="136"/>
      <c r="M13" s="130"/>
      <c r="N13" s="129"/>
      <c r="O13" s="136"/>
      <c r="P13" s="129"/>
      <c r="Q13" s="3"/>
      <c r="R13" s="3"/>
    </row>
    <row r="14" spans="1:18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30"/>
      <c r="N14" s="129"/>
      <c r="O14" s="136"/>
      <c r="P14" s="129"/>
      <c r="Q14" s="3"/>
      <c r="R14" s="3"/>
    </row>
    <row r="15" spans="1:18" ht="22.5" customHeight="1" x14ac:dyDescent="0.25"/>
    <row r="16" spans="1:18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30"/>
      <c r="N16" s="129"/>
      <c r="O16" s="125" t="s">
        <v>8</v>
      </c>
      <c r="P16" s="130"/>
      <c r="Q16" s="129"/>
      <c r="R16" s="125" t="s">
        <v>9</v>
      </c>
    </row>
    <row r="17" spans="1:1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30"/>
      <c r="N17" s="129"/>
      <c r="O17" s="125" t="s">
        <v>10</v>
      </c>
      <c r="P17" s="129"/>
      <c r="Q17" s="2" t="s">
        <v>11</v>
      </c>
      <c r="R17" s="141"/>
    </row>
    <row r="18" spans="1:18" ht="36" customHeight="1" x14ac:dyDescent="0.25">
      <c r="A18" s="140" t="s">
        <v>14</v>
      </c>
      <c r="B18" s="129"/>
      <c r="C18" s="4"/>
      <c r="D18" s="4"/>
      <c r="E18" s="4"/>
      <c r="F18" s="4"/>
      <c r="G18" s="4"/>
      <c r="H18" s="139"/>
      <c r="I18" s="129"/>
      <c r="J18" s="139"/>
      <c r="K18" s="129"/>
      <c r="L18" s="139"/>
      <c r="M18" s="130"/>
      <c r="N18" s="129"/>
      <c r="O18" s="139"/>
      <c r="P18" s="129"/>
      <c r="Q18" s="4"/>
      <c r="R18" s="4"/>
    </row>
    <row r="19" spans="1:1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30"/>
      <c r="N19" s="129"/>
      <c r="O19" s="136"/>
      <c r="P19" s="129"/>
      <c r="Q19" s="3"/>
      <c r="R19" s="3"/>
    </row>
    <row r="20" spans="1:18" ht="18" customHeight="1" x14ac:dyDescent="0.25">
      <c r="A20" s="137" t="s">
        <v>16</v>
      </c>
      <c r="B20" s="129"/>
      <c r="C20" s="3"/>
      <c r="D20" s="3"/>
      <c r="E20" s="3"/>
      <c r="F20" s="3"/>
      <c r="G20" s="3"/>
      <c r="H20" s="136"/>
      <c r="I20" s="129"/>
      <c r="J20" s="136"/>
      <c r="K20" s="129"/>
      <c r="L20" s="136"/>
      <c r="M20" s="130"/>
      <c r="N20" s="129"/>
      <c r="O20" s="136"/>
      <c r="P20" s="129"/>
      <c r="Q20" s="3"/>
      <c r="R20" s="3"/>
    </row>
    <row r="21" spans="1:18" ht="18" customHeight="1" x14ac:dyDescent="0.25">
      <c r="A21" s="137" t="s">
        <v>17</v>
      </c>
      <c r="B21" s="129"/>
      <c r="C21" s="3"/>
      <c r="D21" s="3"/>
      <c r="E21" s="3"/>
      <c r="F21" s="3"/>
      <c r="G21" s="3"/>
      <c r="H21" s="136"/>
      <c r="I21" s="129"/>
      <c r="J21" s="136"/>
      <c r="K21" s="129"/>
      <c r="L21" s="136"/>
      <c r="M21" s="130"/>
      <c r="N21" s="129"/>
      <c r="O21" s="136"/>
      <c r="P21" s="129"/>
      <c r="Q21" s="3"/>
      <c r="R21" s="3"/>
    </row>
    <row r="22" spans="1:18" ht="18" customHeight="1" x14ac:dyDescent="0.25">
      <c r="A22" s="137" t="s">
        <v>18</v>
      </c>
      <c r="B22" s="129"/>
      <c r="C22" s="3"/>
      <c r="D22" s="3"/>
      <c r="E22" s="3"/>
      <c r="F22" s="3"/>
      <c r="G22" s="3"/>
      <c r="H22" s="136"/>
      <c r="I22" s="129"/>
      <c r="J22" s="136"/>
      <c r="K22" s="129"/>
      <c r="L22" s="136"/>
      <c r="M22" s="130"/>
      <c r="N22" s="129"/>
      <c r="O22" s="136"/>
      <c r="P22" s="129"/>
      <c r="Q22" s="3"/>
      <c r="R22" s="3"/>
    </row>
    <row r="23" spans="1:1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30"/>
      <c r="N23" s="129"/>
      <c r="O23" s="139"/>
      <c r="P23" s="129"/>
      <c r="Q23" s="4"/>
      <c r="R23" s="4"/>
    </row>
    <row r="24" spans="1:1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30"/>
      <c r="N24" s="129"/>
      <c r="O24" s="136"/>
      <c r="P24" s="129"/>
      <c r="Q24" s="3"/>
      <c r="R24" s="3"/>
    </row>
    <row r="25" spans="1:1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30"/>
      <c r="N25" s="129"/>
      <c r="O25" s="136"/>
      <c r="P25" s="129"/>
      <c r="Q25" s="3"/>
      <c r="R25" s="3"/>
    </row>
    <row r="26" spans="1:1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30"/>
      <c r="N26" s="129"/>
      <c r="O26" s="136"/>
      <c r="P26" s="129"/>
      <c r="Q26" s="3"/>
      <c r="R26" s="3"/>
    </row>
    <row r="27" spans="1:1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30"/>
      <c r="N27" s="129"/>
      <c r="O27" s="136"/>
      <c r="P27" s="129"/>
      <c r="Q27" s="3"/>
      <c r="R27" s="3"/>
    </row>
    <row r="28" spans="1:18" ht="18.399999999999999" customHeight="1" x14ac:dyDescent="0.25"/>
    <row r="29" spans="1:1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</row>
    <row r="30" spans="1:18" ht="18" customHeight="1" x14ac:dyDescent="0.25"/>
    <row r="31" spans="1:18" ht="36" customHeight="1" x14ac:dyDescent="0.25">
      <c r="A31" s="125" t="s">
        <v>21</v>
      </c>
      <c r="B31" s="129"/>
      <c r="C31" s="125" t="s">
        <v>22</v>
      </c>
      <c r="D31" s="130"/>
      <c r="E31" s="130"/>
      <c r="F31" s="130"/>
      <c r="G31" s="130"/>
      <c r="H31" s="129"/>
      <c r="I31" s="125" t="s">
        <v>23</v>
      </c>
      <c r="J31" s="129"/>
      <c r="K31" s="125" t="s">
        <v>9</v>
      </c>
      <c r="L31" s="129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96"/>
  <sheetViews>
    <sheetView workbookViewId="0"/>
  </sheetViews>
  <sheetFormatPr baseColWidth="10" defaultRowHeight="15" x14ac:dyDescent="0.2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 x14ac:dyDescent="0.25"/>
    <row r="2" spans="1:20" ht="51.4" customHeight="1" x14ac:dyDescent="0.25"/>
    <row r="3" spans="1:20" ht="23.25" customHeight="1" x14ac:dyDescent="0.25">
      <c r="A3" s="131" t="s">
        <v>0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20" ht="22.15" customHeight="1" x14ac:dyDescent="0.25"/>
    <row r="5" spans="1:20" ht="18" customHeight="1" x14ac:dyDescent="0.25">
      <c r="A5" s="133" t="s">
        <v>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20" ht="18" customHeight="1" x14ac:dyDescent="0.25">
      <c r="A6" s="133" t="s">
        <v>168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20" ht="10.15" customHeight="1" x14ac:dyDescent="0.25"/>
    <row r="8" spans="1:20" ht="4.9000000000000004" customHeight="1" x14ac:dyDescent="0.25"/>
    <row r="9" spans="1:20" ht="18" customHeight="1" x14ac:dyDescent="0.25">
      <c r="A9" s="134" t="s">
        <v>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20" ht="15.95" customHeight="1" x14ac:dyDescent="0.25"/>
    <row r="11" spans="1:20" x14ac:dyDescent="0.25">
      <c r="A11" s="135" t="s">
        <v>3</v>
      </c>
      <c r="B11" s="126"/>
      <c r="C11" s="125" t="s">
        <v>4</v>
      </c>
      <c r="D11" s="129"/>
      <c r="E11" s="125" t="s">
        <v>5</v>
      </c>
      <c r="F11" s="129"/>
      <c r="G11" s="125" t="s">
        <v>6</v>
      </c>
      <c r="H11" s="130"/>
      <c r="I11" s="129"/>
      <c r="J11" s="125" t="s">
        <v>7</v>
      </c>
      <c r="K11" s="130"/>
      <c r="L11" s="130"/>
      <c r="M11" s="129"/>
      <c r="N11" s="125" t="s">
        <v>8</v>
      </c>
      <c r="O11" s="130"/>
      <c r="P11" s="130"/>
      <c r="Q11" s="130"/>
      <c r="R11" s="129"/>
      <c r="S11" s="125" t="s">
        <v>9</v>
      </c>
      <c r="T11" s="126"/>
    </row>
    <row r="12" spans="1:20" x14ac:dyDescent="0.25">
      <c r="A12" s="127"/>
      <c r="B12" s="128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25" t="s">
        <v>11</v>
      </c>
      <c r="I12" s="129"/>
      <c r="J12" s="125" t="s">
        <v>10</v>
      </c>
      <c r="K12" s="129"/>
      <c r="L12" s="125" t="s">
        <v>11</v>
      </c>
      <c r="M12" s="129"/>
      <c r="N12" s="125" t="s">
        <v>10</v>
      </c>
      <c r="O12" s="130"/>
      <c r="P12" s="129"/>
      <c r="Q12" s="125" t="s">
        <v>11</v>
      </c>
      <c r="R12" s="129"/>
      <c r="S12" s="127"/>
      <c r="T12" s="128"/>
    </row>
    <row r="13" spans="1:20" ht="18" customHeight="1" x14ac:dyDescent="0.25">
      <c r="A13" s="137" t="s">
        <v>12</v>
      </c>
      <c r="B13" s="129"/>
      <c r="C13" s="3">
        <v>5</v>
      </c>
      <c r="D13" s="3">
        <v>4</v>
      </c>
      <c r="E13" s="3">
        <v>1</v>
      </c>
      <c r="F13" s="3">
        <v>1</v>
      </c>
      <c r="G13" s="3">
        <v>2</v>
      </c>
      <c r="H13" s="136">
        <v>4</v>
      </c>
      <c r="I13" s="129"/>
      <c r="J13" s="136">
        <v>12</v>
      </c>
      <c r="K13" s="129"/>
      <c r="L13" s="136">
        <v>9</v>
      </c>
      <c r="M13" s="129"/>
      <c r="N13" s="136">
        <v>9</v>
      </c>
      <c r="O13" s="130"/>
      <c r="P13" s="129"/>
      <c r="Q13" s="136">
        <v>5</v>
      </c>
      <c r="R13" s="129"/>
      <c r="S13" s="136">
        <v>52</v>
      </c>
      <c r="T13" s="129"/>
    </row>
    <row r="14" spans="1:20" ht="18" customHeight="1" x14ac:dyDescent="0.25">
      <c r="A14" s="137" t="s">
        <v>13</v>
      </c>
      <c r="B14" s="129"/>
      <c r="C14" s="3"/>
      <c r="D14" s="3"/>
      <c r="E14" s="3"/>
      <c r="F14" s="3"/>
      <c r="G14" s="3"/>
      <c r="H14" s="136"/>
      <c r="I14" s="129"/>
      <c r="J14" s="136"/>
      <c r="K14" s="129"/>
      <c r="L14" s="136"/>
      <c r="M14" s="129"/>
      <c r="N14" s="136"/>
      <c r="O14" s="130"/>
      <c r="P14" s="129"/>
      <c r="Q14" s="136"/>
      <c r="R14" s="129"/>
      <c r="S14" s="136"/>
      <c r="T14" s="129"/>
    </row>
    <row r="15" spans="1:20" ht="22.5" customHeight="1" x14ac:dyDescent="0.25"/>
    <row r="16" spans="1:20" ht="18" customHeight="1" x14ac:dyDescent="0.25">
      <c r="A16" s="138" t="s">
        <v>3</v>
      </c>
      <c r="B16" s="126"/>
      <c r="C16" s="125" t="s">
        <v>4</v>
      </c>
      <c r="D16" s="129"/>
      <c r="E16" s="125" t="s">
        <v>5</v>
      </c>
      <c r="F16" s="129"/>
      <c r="G16" s="125" t="s">
        <v>6</v>
      </c>
      <c r="H16" s="130"/>
      <c r="I16" s="129"/>
      <c r="J16" s="125" t="s">
        <v>7</v>
      </c>
      <c r="K16" s="130"/>
      <c r="L16" s="130"/>
      <c r="M16" s="129"/>
      <c r="N16" s="125" t="s">
        <v>8</v>
      </c>
      <c r="O16" s="130"/>
      <c r="P16" s="130"/>
      <c r="Q16" s="130"/>
      <c r="R16" s="129"/>
      <c r="S16" s="125" t="s">
        <v>9</v>
      </c>
      <c r="T16" s="126"/>
    </row>
    <row r="17" spans="1:28" ht="18" customHeight="1" x14ac:dyDescent="0.25">
      <c r="A17" s="127"/>
      <c r="B17" s="128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25" t="s">
        <v>11</v>
      </c>
      <c r="I17" s="129"/>
      <c r="J17" s="125" t="s">
        <v>10</v>
      </c>
      <c r="K17" s="129"/>
      <c r="L17" s="125" t="s">
        <v>11</v>
      </c>
      <c r="M17" s="129"/>
      <c r="N17" s="125" t="s">
        <v>10</v>
      </c>
      <c r="O17" s="130"/>
      <c r="P17" s="129"/>
      <c r="Q17" s="125" t="s">
        <v>11</v>
      </c>
      <c r="R17" s="129"/>
      <c r="S17" s="127"/>
      <c r="T17" s="128"/>
    </row>
    <row r="18" spans="1:28" ht="36" customHeight="1" x14ac:dyDescent="0.25">
      <c r="A18" s="140" t="s">
        <v>14</v>
      </c>
      <c r="B18" s="129"/>
      <c r="C18" s="4">
        <v>8</v>
      </c>
      <c r="D18" s="4">
        <v>7</v>
      </c>
      <c r="E18" s="4">
        <v>2</v>
      </c>
      <c r="F18" s="4">
        <v>2</v>
      </c>
      <c r="G18" s="4">
        <v>3</v>
      </c>
      <c r="H18" s="139">
        <v>5</v>
      </c>
      <c r="I18" s="129"/>
      <c r="J18" s="139">
        <v>14</v>
      </c>
      <c r="K18" s="129"/>
      <c r="L18" s="139">
        <v>12</v>
      </c>
      <c r="M18" s="129"/>
      <c r="N18" s="139">
        <v>12</v>
      </c>
      <c r="O18" s="130"/>
      <c r="P18" s="129"/>
      <c r="Q18" s="139">
        <v>8</v>
      </c>
      <c r="R18" s="129"/>
      <c r="S18" s="139">
        <v>73</v>
      </c>
      <c r="T18" s="129"/>
    </row>
    <row r="19" spans="1:28" ht="18" customHeight="1" x14ac:dyDescent="0.25">
      <c r="A19" s="137" t="s">
        <v>15</v>
      </c>
      <c r="B19" s="129"/>
      <c r="C19" s="3"/>
      <c r="D19" s="3"/>
      <c r="E19" s="3"/>
      <c r="F19" s="3"/>
      <c r="G19" s="3"/>
      <c r="H19" s="136"/>
      <c r="I19" s="129"/>
      <c r="J19" s="136"/>
      <c r="K19" s="129"/>
      <c r="L19" s="136"/>
      <c r="M19" s="129"/>
      <c r="N19" s="136"/>
      <c r="O19" s="130"/>
      <c r="P19" s="129"/>
      <c r="Q19" s="136"/>
      <c r="R19" s="129"/>
      <c r="S19" s="136"/>
      <c r="T19" s="129"/>
    </row>
    <row r="20" spans="1:28" ht="18" customHeight="1" x14ac:dyDescent="0.25">
      <c r="A20" s="137" t="s">
        <v>16</v>
      </c>
      <c r="B20" s="129"/>
      <c r="C20" s="3">
        <v>5</v>
      </c>
      <c r="D20" s="3">
        <v>3</v>
      </c>
      <c r="E20" s="3"/>
      <c r="F20" s="3"/>
      <c r="G20" s="3">
        <v>2</v>
      </c>
      <c r="H20" s="136">
        <v>2</v>
      </c>
      <c r="I20" s="129"/>
      <c r="J20" s="136"/>
      <c r="K20" s="129"/>
      <c r="L20" s="136">
        <v>3</v>
      </c>
      <c r="M20" s="129"/>
      <c r="N20" s="136">
        <v>3</v>
      </c>
      <c r="O20" s="130"/>
      <c r="P20" s="129"/>
      <c r="Q20" s="136">
        <v>2</v>
      </c>
      <c r="R20" s="129"/>
      <c r="S20" s="136">
        <v>20</v>
      </c>
      <c r="T20" s="129"/>
    </row>
    <row r="21" spans="1:28" ht="18" customHeight="1" x14ac:dyDescent="0.25">
      <c r="A21" s="137" t="s">
        <v>17</v>
      </c>
      <c r="B21" s="129"/>
      <c r="C21" s="3"/>
      <c r="D21" s="3">
        <v>1</v>
      </c>
      <c r="E21" s="3">
        <v>1</v>
      </c>
      <c r="F21" s="3">
        <v>1</v>
      </c>
      <c r="G21" s="3"/>
      <c r="H21" s="136">
        <v>2</v>
      </c>
      <c r="I21" s="129"/>
      <c r="J21" s="136">
        <v>12</v>
      </c>
      <c r="K21" s="129"/>
      <c r="L21" s="136">
        <v>6</v>
      </c>
      <c r="M21" s="129"/>
      <c r="N21" s="136">
        <v>6</v>
      </c>
      <c r="O21" s="130"/>
      <c r="P21" s="129"/>
      <c r="Q21" s="136">
        <v>3</v>
      </c>
      <c r="R21" s="129"/>
      <c r="S21" s="136">
        <v>32</v>
      </c>
      <c r="T21" s="129"/>
    </row>
    <row r="22" spans="1:28" ht="18" customHeight="1" x14ac:dyDescent="0.25">
      <c r="A22" s="137" t="s">
        <v>18</v>
      </c>
      <c r="B22" s="129"/>
      <c r="C22" s="3">
        <v>3</v>
      </c>
      <c r="D22" s="3">
        <v>3</v>
      </c>
      <c r="E22" s="3">
        <v>1</v>
      </c>
      <c r="F22" s="3">
        <v>1</v>
      </c>
      <c r="G22" s="3">
        <v>1</v>
      </c>
      <c r="H22" s="136">
        <v>1</v>
      </c>
      <c r="I22" s="129"/>
      <c r="J22" s="136">
        <v>2</v>
      </c>
      <c r="K22" s="129"/>
      <c r="L22" s="136">
        <v>3</v>
      </c>
      <c r="M22" s="129"/>
      <c r="N22" s="136">
        <v>3</v>
      </c>
      <c r="O22" s="130"/>
      <c r="P22" s="129"/>
      <c r="Q22" s="136">
        <v>3</v>
      </c>
      <c r="R22" s="129"/>
      <c r="S22" s="136">
        <v>21</v>
      </c>
      <c r="T22" s="129"/>
    </row>
    <row r="23" spans="1:28" ht="36" customHeight="1" x14ac:dyDescent="0.25">
      <c r="A23" s="140" t="s">
        <v>19</v>
      </c>
      <c r="B23" s="129"/>
      <c r="C23" s="4"/>
      <c r="D23" s="4"/>
      <c r="E23" s="4"/>
      <c r="F23" s="4"/>
      <c r="G23" s="4"/>
      <c r="H23" s="139"/>
      <c r="I23" s="129"/>
      <c r="J23" s="139"/>
      <c r="K23" s="129"/>
      <c r="L23" s="139"/>
      <c r="M23" s="129"/>
      <c r="N23" s="139"/>
      <c r="O23" s="130"/>
      <c r="P23" s="129"/>
      <c r="Q23" s="139"/>
      <c r="R23" s="129"/>
      <c r="S23" s="139"/>
      <c r="T23" s="129"/>
    </row>
    <row r="24" spans="1:28" ht="18" customHeight="1" x14ac:dyDescent="0.25">
      <c r="A24" s="137" t="s">
        <v>15</v>
      </c>
      <c r="B24" s="129"/>
      <c r="C24" s="3"/>
      <c r="D24" s="3"/>
      <c r="E24" s="3"/>
      <c r="F24" s="3"/>
      <c r="G24" s="3"/>
      <c r="H24" s="136"/>
      <c r="I24" s="129"/>
      <c r="J24" s="136"/>
      <c r="K24" s="129"/>
      <c r="L24" s="136"/>
      <c r="M24" s="129"/>
      <c r="N24" s="136"/>
      <c r="O24" s="130"/>
      <c r="P24" s="129"/>
      <c r="Q24" s="136"/>
      <c r="R24" s="129"/>
      <c r="S24" s="136"/>
      <c r="T24" s="129"/>
    </row>
    <row r="25" spans="1:28" ht="18" customHeight="1" x14ac:dyDescent="0.25">
      <c r="A25" s="137" t="s">
        <v>16</v>
      </c>
      <c r="B25" s="129"/>
      <c r="C25" s="3"/>
      <c r="D25" s="3"/>
      <c r="E25" s="3"/>
      <c r="F25" s="3"/>
      <c r="G25" s="3"/>
      <c r="H25" s="136"/>
      <c r="I25" s="129"/>
      <c r="J25" s="136"/>
      <c r="K25" s="129"/>
      <c r="L25" s="136"/>
      <c r="M25" s="129"/>
      <c r="N25" s="136"/>
      <c r="O25" s="130"/>
      <c r="P25" s="129"/>
      <c r="Q25" s="136"/>
      <c r="R25" s="129"/>
      <c r="S25" s="136"/>
      <c r="T25" s="129"/>
    </row>
    <row r="26" spans="1:28" ht="18" customHeight="1" x14ac:dyDescent="0.25">
      <c r="A26" s="137" t="s">
        <v>17</v>
      </c>
      <c r="B26" s="129"/>
      <c r="C26" s="3"/>
      <c r="D26" s="3"/>
      <c r="E26" s="3"/>
      <c r="F26" s="3"/>
      <c r="G26" s="3"/>
      <c r="H26" s="136"/>
      <c r="I26" s="129"/>
      <c r="J26" s="136"/>
      <c r="K26" s="129"/>
      <c r="L26" s="136"/>
      <c r="M26" s="129"/>
      <c r="N26" s="136"/>
      <c r="O26" s="130"/>
      <c r="P26" s="129"/>
      <c r="Q26" s="136"/>
      <c r="R26" s="129"/>
      <c r="S26" s="136"/>
      <c r="T26" s="129"/>
    </row>
    <row r="27" spans="1:28" ht="18" customHeight="1" x14ac:dyDescent="0.25">
      <c r="A27" s="137" t="s">
        <v>18</v>
      </c>
      <c r="B27" s="129"/>
      <c r="C27" s="3"/>
      <c r="D27" s="3"/>
      <c r="E27" s="3"/>
      <c r="F27" s="3"/>
      <c r="G27" s="3"/>
      <c r="H27" s="136"/>
      <c r="I27" s="129"/>
      <c r="J27" s="136"/>
      <c r="K27" s="129"/>
      <c r="L27" s="136"/>
      <c r="M27" s="129"/>
      <c r="N27" s="136"/>
      <c r="O27" s="130"/>
      <c r="P27" s="129"/>
      <c r="Q27" s="136"/>
      <c r="R27" s="129"/>
      <c r="S27" s="136"/>
      <c r="T27" s="129"/>
    </row>
    <row r="28" spans="1:28" ht="18.399999999999999" customHeight="1" x14ac:dyDescent="0.25"/>
    <row r="29" spans="1:28" ht="18" customHeight="1" x14ac:dyDescent="0.25">
      <c r="A29" s="134" t="s">
        <v>20</v>
      </c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</row>
    <row r="30" spans="1:28" ht="18" customHeight="1" x14ac:dyDescent="0.25"/>
    <row r="31" spans="1:28" x14ac:dyDescent="0.25">
      <c r="A31" s="125" t="s">
        <v>21</v>
      </c>
      <c r="B31" s="126"/>
      <c r="C31" s="125" t="s">
        <v>22</v>
      </c>
      <c r="D31" s="142"/>
      <c r="E31" s="142"/>
      <c r="F31" s="142"/>
      <c r="G31" s="142"/>
      <c r="H31" s="126"/>
      <c r="I31" s="125" t="s">
        <v>23</v>
      </c>
      <c r="J31" s="126"/>
      <c r="K31" s="125" t="s">
        <v>4</v>
      </c>
      <c r="L31" s="130"/>
      <c r="M31" s="130"/>
      <c r="N31" s="129"/>
      <c r="P31" s="125" t="s">
        <v>5</v>
      </c>
      <c r="Q31" s="130"/>
      <c r="R31" s="130"/>
      <c r="S31" s="129"/>
      <c r="T31" s="125" t="s">
        <v>6</v>
      </c>
      <c r="U31" s="130"/>
      <c r="V31" s="130"/>
      <c r="W31" s="129"/>
      <c r="X31" s="125" t="s">
        <v>7</v>
      </c>
      <c r="Y31" s="129"/>
      <c r="Z31" s="125" t="s">
        <v>8</v>
      </c>
      <c r="AA31" s="129"/>
      <c r="AB31" s="125" t="s">
        <v>9</v>
      </c>
    </row>
    <row r="32" spans="1:28" x14ac:dyDescent="0.25">
      <c r="A32" s="127"/>
      <c r="B32" s="128"/>
      <c r="C32" s="127"/>
      <c r="D32" s="143"/>
      <c r="E32" s="143"/>
      <c r="F32" s="143"/>
      <c r="G32" s="143"/>
      <c r="H32" s="128"/>
      <c r="I32" s="127"/>
      <c r="J32" s="128"/>
      <c r="K32" s="125" t="s">
        <v>10</v>
      </c>
      <c r="L32" s="129"/>
      <c r="M32" s="125" t="s">
        <v>11</v>
      </c>
      <c r="N32" s="129"/>
      <c r="P32" s="125" t="s">
        <v>10</v>
      </c>
      <c r="Q32" s="129"/>
      <c r="R32" s="125" t="s">
        <v>11</v>
      </c>
      <c r="S32" s="129"/>
      <c r="T32" s="125" t="s">
        <v>10</v>
      </c>
      <c r="U32" s="130"/>
      <c r="V32" s="129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41"/>
    </row>
    <row r="33" spans="1:28" ht="18" customHeight="1" x14ac:dyDescent="0.25">
      <c r="A33" s="137" t="s">
        <v>27</v>
      </c>
      <c r="B33" s="126"/>
      <c r="C33" s="137" t="s">
        <v>28</v>
      </c>
      <c r="D33" s="130"/>
      <c r="E33" s="130"/>
      <c r="F33" s="130"/>
      <c r="G33" s="130"/>
      <c r="H33" s="129"/>
      <c r="I33" s="137" t="s">
        <v>18</v>
      </c>
      <c r="J33" s="129"/>
      <c r="K33" s="137"/>
      <c r="L33" s="129"/>
      <c r="M33" s="137"/>
      <c r="N33" s="129"/>
      <c r="P33" s="137"/>
      <c r="Q33" s="129"/>
      <c r="R33" s="137"/>
      <c r="S33" s="129"/>
      <c r="T33" s="137"/>
      <c r="U33" s="130"/>
      <c r="V33" s="129"/>
      <c r="W33" s="5"/>
      <c r="X33" s="5"/>
      <c r="Y33" s="5">
        <v>2</v>
      </c>
      <c r="Z33" s="5"/>
      <c r="AA33" s="5"/>
      <c r="AB33" s="5">
        <v>2</v>
      </c>
    </row>
    <row r="34" spans="1:28" ht="18" customHeight="1" x14ac:dyDescent="0.25">
      <c r="A34" s="145"/>
      <c r="B34" s="146"/>
      <c r="C34" s="137" t="s">
        <v>132</v>
      </c>
      <c r="D34" s="142"/>
      <c r="E34" s="142"/>
      <c r="F34" s="142"/>
      <c r="G34" s="142"/>
      <c r="H34" s="126"/>
      <c r="I34" s="137" t="s">
        <v>17</v>
      </c>
      <c r="J34" s="129"/>
      <c r="K34" s="137"/>
      <c r="L34" s="129"/>
      <c r="M34" s="137"/>
      <c r="N34" s="129"/>
      <c r="P34" s="137"/>
      <c r="Q34" s="129"/>
      <c r="R34" s="137"/>
      <c r="S34" s="129"/>
      <c r="T34" s="137"/>
      <c r="U34" s="130"/>
      <c r="V34" s="129"/>
      <c r="W34" s="5"/>
      <c r="X34" s="5">
        <v>1</v>
      </c>
      <c r="Y34" s="5"/>
      <c r="Z34" s="5"/>
      <c r="AA34" s="5"/>
      <c r="AB34" s="5">
        <v>1</v>
      </c>
    </row>
    <row r="35" spans="1:28" ht="18" customHeight="1" x14ac:dyDescent="0.25">
      <c r="A35" s="144"/>
      <c r="B35" s="128"/>
      <c r="C35" s="144"/>
      <c r="D35" s="143"/>
      <c r="E35" s="143"/>
      <c r="F35" s="143"/>
      <c r="G35" s="143"/>
      <c r="H35" s="128"/>
      <c r="I35" s="137" t="s">
        <v>18</v>
      </c>
      <c r="J35" s="129"/>
      <c r="K35" s="137"/>
      <c r="L35" s="129"/>
      <c r="M35" s="137"/>
      <c r="N35" s="129"/>
      <c r="P35" s="137"/>
      <c r="Q35" s="129"/>
      <c r="R35" s="137">
        <v>1</v>
      </c>
      <c r="S35" s="129"/>
      <c r="T35" s="137"/>
      <c r="U35" s="130"/>
      <c r="V35" s="129"/>
      <c r="W35" s="5"/>
      <c r="X35" s="5"/>
      <c r="Y35" s="5"/>
      <c r="Z35" s="5"/>
      <c r="AA35" s="5"/>
      <c r="AB35" s="5">
        <v>1</v>
      </c>
    </row>
    <row r="36" spans="1:28" ht="18" customHeight="1" x14ac:dyDescent="0.25">
      <c r="A36" s="137" t="s">
        <v>169</v>
      </c>
      <c r="B36" s="129"/>
      <c r="C36" s="137" t="s">
        <v>170</v>
      </c>
      <c r="D36" s="130"/>
      <c r="E36" s="130"/>
      <c r="F36" s="130"/>
      <c r="G36" s="130"/>
      <c r="H36" s="129"/>
      <c r="I36" s="137" t="s">
        <v>17</v>
      </c>
      <c r="J36" s="129"/>
      <c r="K36" s="137"/>
      <c r="L36" s="129"/>
      <c r="M36" s="137"/>
      <c r="N36" s="129"/>
      <c r="P36" s="137"/>
      <c r="Q36" s="129"/>
      <c r="R36" s="137"/>
      <c r="S36" s="129"/>
      <c r="T36" s="137"/>
      <c r="U36" s="130"/>
      <c r="V36" s="129"/>
      <c r="W36" s="5"/>
      <c r="X36" s="5"/>
      <c r="Y36" s="5"/>
      <c r="Z36" s="5"/>
      <c r="AA36" s="5">
        <v>1</v>
      </c>
      <c r="AB36" s="5">
        <v>1</v>
      </c>
    </row>
    <row r="37" spans="1:28" ht="18" customHeight="1" x14ac:dyDescent="0.25">
      <c r="A37" s="137" t="s">
        <v>171</v>
      </c>
      <c r="B37" s="129"/>
      <c r="C37" s="137" t="s">
        <v>172</v>
      </c>
      <c r="D37" s="130"/>
      <c r="E37" s="130"/>
      <c r="F37" s="130"/>
      <c r="G37" s="130"/>
      <c r="H37" s="129"/>
      <c r="I37" s="137" t="s">
        <v>17</v>
      </c>
      <c r="J37" s="129"/>
      <c r="K37" s="137"/>
      <c r="L37" s="129"/>
      <c r="M37" s="137"/>
      <c r="N37" s="129"/>
      <c r="P37" s="137"/>
      <c r="Q37" s="129"/>
      <c r="R37" s="137"/>
      <c r="S37" s="129"/>
      <c r="T37" s="137"/>
      <c r="U37" s="130"/>
      <c r="V37" s="129"/>
      <c r="W37" s="5"/>
      <c r="X37" s="5"/>
      <c r="Y37" s="5"/>
      <c r="Z37" s="5">
        <v>1</v>
      </c>
      <c r="AA37" s="5"/>
      <c r="AB37" s="5">
        <v>1</v>
      </c>
    </row>
    <row r="38" spans="1:28" ht="18" customHeight="1" x14ac:dyDescent="0.25">
      <c r="A38" s="137" t="s">
        <v>31</v>
      </c>
      <c r="B38" s="129"/>
      <c r="C38" s="137" t="s">
        <v>32</v>
      </c>
      <c r="D38" s="130"/>
      <c r="E38" s="130"/>
      <c r="F38" s="130"/>
      <c r="G38" s="130"/>
      <c r="H38" s="129"/>
      <c r="I38" s="137" t="s">
        <v>17</v>
      </c>
      <c r="J38" s="129"/>
      <c r="K38" s="137"/>
      <c r="L38" s="129"/>
      <c r="M38" s="137"/>
      <c r="N38" s="129"/>
      <c r="P38" s="137"/>
      <c r="Q38" s="129"/>
      <c r="R38" s="137">
        <v>1</v>
      </c>
      <c r="S38" s="129"/>
      <c r="T38" s="137"/>
      <c r="U38" s="130"/>
      <c r="V38" s="129"/>
      <c r="W38" s="5"/>
      <c r="X38" s="5"/>
      <c r="Y38" s="5"/>
      <c r="Z38" s="5">
        <v>1</v>
      </c>
      <c r="AA38" s="5"/>
      <c r="AB38" s="5">
        <v>2</v>
      </c>
    </row>
    <row r="39" spans="1:28" ht="18" customHeight="1" x14ac:dyDescent="0.25">
      <c r="A39" s="137" t="s">
        <v>173</v>
      </c>
      <c r="B39" s="129"/>
      <c r="C39" s="137" t="s">
        <v>174</v>
      </c>
      <c r="D39" s="130"/>
      <c r="E39" s="130"/>
      <c r="F39" s="130"/>
      <c r="G39" s="130"/>
      <c r="H39" s="129"/>
      <c r="I39" s="137" t="s">
        <v>17</v>
      </c>
      <c r="J39" s="129"/>
      <c r="K39" s="137"/>
      <c r="L39" s="129"/>
      <c r="M39" s="137"/>
      <c r="N39" s="129"/>
      <c r="P39" s="137"/>
      <c r="Q39" s="129"/>
      <c r="R39" s="137"/>
      <c r="S39" s="129"/>
      <c r="T39" s="137"/>
      <c r="U39" s="130"/>
      <c r="V39" s="129"/>
      <c r="W39" s="5"/>
      <c r="X39" s="5"/>
      <c r="Y39" s="5"/>
      <c r="Z39" s="5">
        <v>1</v>
      </c>
      <c r="AA39" s="5"/>
      <c r="AB39" s="5">
        <v>1</v>
      </c>
    </row>
    <row r="40" spans="1:28" ht="18" customHeight="1" x14ac:dyDescent="0.25">
      <c r="A40" s="137" t="s">
        <v>133</v>
      </c>
      <c r="B40" s="129"/>
      <c r="C40" s="137" t="s">
        <v>134</v>
      </c>
      <c r="D40" s="130"/>
      <c r="E40" s="130"/>
      <c r="F40" s="130"/>
      <c r="G40" s="130"/>
      <c r="H40" s="129"/>
      <c r="I40" s="137" t="s">
        <v>18</v>
      </c>
      <c r="J40" s="129"/>
      <c r="K40" s="137"/>
      <c r="L40" s="129"/>
      <c r="M40" s="137"/>
      <c r="N40" s="129"/>
      <c r="P40" s="137"/>
      <c r="Q40" s="129"/>
      <c r="R40" s="137"/>
      <c r="S40" s="129"/>
      <c r="T40" s="137"/>
      <c r="U40" s="130"/>
      <c r="V40" s="129"/>
      <c r="W40" s="5">
        <v>1</v>
      </c>
      <c r="X40" s="5"/>
      <c r="Y40" s="5"/>
      <c r="Z40" s="5"/>
      <c r="AA40" s="5"/>
      <c r="AB40" s="5">
        <v>1</v>
      </c>
    </row>
    <row r="41" spans="1:28" ht="18" customHeight="1" x14ac:dyDescent="0.25">
      <c r="A41" s="137" t="s">
        <v>135</v>
      </c>
      <c r="B41" s="129"/>
      <c r="C41" s="137" t="s">
        <v>136</v>
      </c>
      <c r="D41" s="130"/>
      <c r="E41" s="130"/>
      <c r="F41" s="130"/>
      <c r="G41" s="130"/>
      <c r="H41" s="129"/>
      <c r="I41" s="137" t="s">
        <v>17</v>
      </c>
      <c r="J41" s="129"/>
      <c r="K41" s="137"/>
      <c r="L41" s="129"/>
      <c r="M41" s="137"/>
      <c r="N41" s="129"/>
      <c r="P41" s="137"/>
      <c r="Q41" s="129"/>
      <c r="R41" s="137"/>
      <c r="S41" s="129"/>
      <c r="T41" s="137"/>
      <c r="U41" s="130"/>
      <c r="V41" s="129"/>
      <c r="W41" s="5">
        <v>1</v>
      </c>
      <c r="X41" s="5"/>
      <c r="Y41" s="5"/>
      <c r="Z41" s="5"/>
      <c r="AA41" s="5"/>
      <c r="AB41" s="5">
        <v>1</v>
      </c>
    </row>
    <row r="42" spans="1:28" ht="18" customHeight="1" x14ac:dyDescent="0.25">
      <c r="A42" s="137" t="s">
        <v>175</v>
      </c>
      <c r="B42" s="126"/>
      <c r="C42" s="137" t="s">
        <v>176</v>
      </c>
      <c r="D42" s="130"/>
      <c r="E42" s="130"/>
      <c r="F42" s="130"/>
      <c r="G42" s="130"/>
      <c r="H42" s="129"/>
      <c r="I42" s="137" t="s">
        <v>17</v>
      </c>
      <c r="J42" s="129"/>
      <c r="K42" s="137"/>
      <c r="L42" s="129"/>
      <c r="M42" s="137"/>
      <c r="N42" s="129"/>
      <c r="P42" s="137"/>
      <c r="Q42" s="129"/>
      <c r="R42" s="137"/>
      <c r="S42" s="129"/>
      <c r="T42" s="137"/>
      <c r="U42" s="130"/>
      <c r="V42" s="129"/>
      <c r="W42" s="5"/>
      <c r="X42" s="5"/>
      <c r="Y42" s="5">
        <v>1</v>
      </c>
      <c r="Z42" s="5"/>
      <c r="AA42" s="5"/>
      <c r="AB42" s="5">
        <v>1</v>
      </c>
    </row>
    <row r="43" spans="1:28" ht="18" customHeight="1" x14ac:dyDescent="0.25">
      <c r="A43" s="144"/>
      <c r="B43" s="128"/>
      <c r="C43" s="137" t="s">
        <v>177</v>
      </c>
      <c r="D43" s="130"/>
      <c r="E43" s="130"/>
      <c r="F43" s="130"/>
      <c r="G43" s="130"/>
      <c r="H43" s="129"/>
      <c r="I43" s="137" t="s">
        <v>18</v>
      </c>
      <c r="J43" s="129"/>
      <c r="K43" s="137"/>
      <c r="L43" s="129"/>
      <c r="M43" s="137">
        <v>1</v>
      </c>
      <c r="N43" s="129"/>
      <c r="P43" s="137"/>
      <c r="Q43" s="129"/>
      <c r="R43" s="137"/>
      <c r="S43" s="129"/>
      <c r="T43" s="137"/>
      <c r="U43" s="130"/>
      <c r="V43" s="129"/>
      <c r="W43" s="5"/>
      <c r="X43" s="5"/>
      <c r="Y43" s="5"/>
      <c r="Z43" s="5"/>
      <c r="AA43" s="5"/>
      <c r="AB43" s="5">
        <v>1</v>
      </c>
    </row>
    <row r="44" spans="1:28" ht="18" customHeight="1" x14ac:dyDescent="0.25">
      <c r="A44" s="137" t="s">
        <v>178</v>
      </c>
      <c r="B44" s="129"/>
      <c r="C44" s="137" t="s">
        <v>179</v>
      </c>
      <c r="D44" s="130"/>
      <c r="E44" s="130"/>
      <c r="F44" s="130"/>
      <c r="G44" s="130"/>
      <c r="H44" s="129"/>
      <c r="I44" s="137" t="s">
        <v>18</v>
      </c>
      <c r="J44" s="129"/>
      <c r="K44" s="137"/>
      <c r="L44" s="129"/>
      <c r="M44" s="137">
        <v>1</v>
      </c>
      <c r="N44" s="129"/>
      <c r="P44" s="137"/>
      <c r="Q44" s="129"/>
      <c r="R44" s="137"/>
      <c r="S44" s="129"/>
      <c r="T44" s="137"/>
      <c r="U44" s="130"/>
      <c r="V44" s="129"/>
      <c r="W44" s="5"/>
      <c r="X44" s="5"/>
      <c r="Y44" s="5"/>
      <c r="Z44" s="5"/>
      <c r="AA44" s="5"/>
      <c r="AB44" s="5">
        <v>1</v>
      </c>
    </row>
    <row r="45" spans="1:28" ht="18" customHeight="1" x14ac:dyDescent="0.25">
      <c r="A45" s="137" t="s">
        <v>180</v>
      </c>
      <c r="B45" s="129"/>
      <c r="C45" s="137" t="s">
        <v>181</v>
      </c>
      <c r="D45" s="130"/>
      <c r="E45" s="130"/>
      <c r="F45" s="130"/>
      <c r="G45" s="130"/>
      <c r="H45" s="129"/>
      <c r="I45" s="137" t="s">
        <v>18</v>
      </c>
      <c r="J45" s="129"/>
      <c r="K45" s="137"/>
      <c r="L45" s="129"/>
      <c r="M45" s="137"/>
      <c r="N45" s="129"/>
      <c r="P45" s="137"/>
      <c r="Q45" s="129"/>
      <c r="R45" s="137"/>
      <c r="S45" s="129"/>
      <c r="T45" s="137"/>
      <c r="U45" s="130"/>
      <c r="V45" s="129"/>
      <c r="W45" s="5"/>
      <c r="X45" s="5"/>
      <c r="Y45" s="5"/>
      <c r="Z45" s="5">
        <v>1</v>
      </c>
      <c r="AA45" s="5"/>
      <c r="AB45" s="5">
        <v>1</v>
      </c>
    </row>
    <row r="46" spans="1:28" ht="18" customHeight="1" x14ac:dyDescent="0.25">
      <c r="A46" s="137" t="s">
        <v>107</v>
      </c>
      <c r="B46" s="129"/>
      <c r="C46" s="137" t="s">
        <v>108</v>
      </c>
      <c r="D46" s="130"/>
      <c r="E46" s="130"/>
      <c r="F46" s="130"/>
      <c r="G46" s="130"/>
      <c r="H46" s="129"/>
      <c r="I46" s="137" t="s">
        <v>18</v>
      </c>
      <c r="J46" s="129"/>
      <c r="K46" s="137"/>
      <c r="L46" s="129"/>
      <c r="M46" s="137"/>
      <c r="N46" s="129"/>
      <c r="P46" s="137"/>
      <c r="Q46" s="129"/>
      <c r="R46" s="137"/>
      <c r="S46" s="129"/>
      <c r="T46" s="137"/>
      <c r="U46" s="130"/>
      <c r="V46" s="129"/>
      <c r="W46" s="5"/>
      <c r="X46" s="5">
        <v>1</v>
      </c>
      <c r="Y46" s="5"/>
      <c r="Z46" s="5"/>
      <c r="AA46" s="5"/>
      <c r="AB46" s="5">
        <v>1</v>
      </c>
    </row>
    <row r="47" spans="1:28" ht="18" customHeight="1" x14ac:dyDescent="0.25">
      <c r="A47" s="137" t="s">
        <v>137</v>
      </c>
      <c r="B47" s="129"/>
      <c r="C47" s="137" t="s">
        <v>138</v>
      </c>
      <c r="D47" s="130"/>
      <c r="E47" s="130"/>
      <c r="F47" s="130"/>
      <c r="G47" s="130"/>
      <c r="H47" s="129"/>
      <c r="I47" s="137" t="s">
        <v>16</v>
      </c>
      <c r="J47" s="129"/>
      <c r="K47" s="137"/>
      <c r="L47" s="129"/>
      <c r="M47" s="137"/>
      <c r="N47" s="129"/>
      <c r="P47" s="137"/>
      <c r="Q47" s="129"/>
      <c r="R47" s="137"/>
      <c r="S47" s="129"/>
      <c r="T47" s="137"/>
      <c r="U47" s="130"/>
      <c r="V47" s="129"/>
      <c r="W47" s="5"/>
      <c r="X47" s="5"/>
      <c r="Y47" s="5"/>
      <c r="Z47" s="5">
        <v>1</v>
      </c>
      <c r="AA47" s="5"/>
      <c r="AB47" s="5">
        <v>1</v>
      </c>
    </row>
    <row r="48" spans="1:28" ht="18" customHeight="1" x14ac:dyDescent="0.25">
      <c r="A48" s="137" t="s">
        <v>139</v>
      </c>
      <c r="B48" s="129"/>
      <c r="C48" s="137" t="s">
        <v>140</v>
      </c>
      <c r="D48" s="130"/>
      <c r="E48" s="130"/>
      <c r="F48" s="130"/>
      <c r="G48" s="130"/>
      <c r="H48" s="129"/>
      <c r="I48" s="137" t="s">
        <v>16</v>
      </c>
      <c r="J48" s="129"/>
      <c r="K48" s="137"/>
      <c r="L48" s="129"/>
      <c r="M48" s="137"/>
      <c r="N48" s="129"/>
      <c r="P48" s="137"/>
      <c r="Q48" s="129"/>
      <c r="R48" s="137"/>
      <c r="S48" s="129"/>
      <c r="T48" s="137"/>
      <c r="U48" s="130"/>
      <c r="V48" s="129"/>
      <c r="W48" s="5"/>
      <c r="X48" s="5"/>
      <c r="Y48" s="5"/>
      <c r="Z48" s="5"/>
      <c r="AA48" s="5">
        <v>1</v>
      </c>
      <c r="AB48" s="5">
        <v>1</v>
      </c>
    </row>
    <row r="49" spans="1:28" ht="18" customHeight="1" x14ac:dyDescent="0.25">
      <c r="A49" s="137" t="s">
        <v>39</v>
      </c>
      <c r="B49" s="129"/>
      <c r="C49" s="137" t="s">
        <v>40</v>
      </c>
      <c r="D49" s="130"/>
      <c r="E49" s="130"/>
      <c r="F49" s="130"/>
      <c r="G49" s="130"/>
      <c r="H49" s="129"/>
      <c r="I49" s="137" t="s">
        <v>18</v>
      </c>
      <c r="J49" s="129"/>
      <c r="K49" s="137">
        <v>1</v>
      </c>
      <c r="L49" s="129"/>
      <c r="M49" s="137"/>
      <c r="N49" s="129"/>
      <c r="P49" s="137"/>
      <c r="Q49" s="129"/>
      <c r="R49" s="137"/>
      <c r="S49" s="129"/>
      <c r="T49" s="137"/>
      <c r="U49" s="130"/>
      <c r="V49" s="129"/>
      <c r="W49" s="5"/>
      <c r="X49" s="5"/>
      <c r="Y49" s="5"/>
      <c r="Z49" s="5"/>
      <c r="AA49" s="5"/>
      <c r="AB49" s="5">
        <v>1</v>
      </c>
    </row>
    <row r="50" spans="1:28" ht="18" customHeight="1" x14ac:dyDescent="0.25">
      <c r="A50" s="137" t="s">
        <v>41</v>
      </c>
      <c r="B50" s="126"/>
      <c r="C50" s="137" t="s">
        <v>42</v>
      </c>
      <c r="D50" s="142"/>
      <c r="E50" s="142"/>
      <c r="F50" s="142"/>
      <c r="G50" s="142"/>
      <c r="H50" s="126"/>
      <c r="I50" s="137" t="s">
        <v>16</v>
      </c>
      <c r="J50" s="129"/>
      <c r="K50" s="137">
        <v>2</v>
      </c>
      <c r="L50" s="129"/>
      <c r="M50" s="137">
        <v>1</v>
      </c>
      <c r="N50" s="129"/>
      <c r="P50" s="137"/>
      <c r="Q50" s="129"/>
      <c r="R50" s="137"/>
      <c r="S50" s="129"/>
      <c r="T50" s="137"/>
      <c r="U50" s="130"/>
      <c r="V50" s="129"/>
      <c r="W50" s="5"/>
      <c r="X50" s="5"/>
      <c r="Y50" s="5">
        <v>1</v>
      </c>
      <c r="Z50" s="5"/>
      <c r="AA50" s="5"/>
      <c r="AB50" s="5">
        <v>4</v>
      </c>
    </row>
    <row r="51" spans="1:28" ht="18" customHeight="1" x14ac:dyDescent="0.25">
      <c r="A51" s="145"/>
      <c r="B51" s="146"/>
      <c r="C51" s="145"/>
      <c r="D51" s="132"/>
      <c r="E51" s="132"/>
      <c r="F51" s="132"/>
      <c r="G51" s="132"/>
      <c r="H51" s="146"/>
      <c r="I51" s="137" t="s">
        <v>17</v>
      </c>
      <c r="J51" s="129"/>
      <c r="K51" s="137"/>
      <c r="L51" s="129"/>
      <c r="M51" s="137"/>
      <c r="N51" s="129"/>
      <c r="P51" s="137"/>
      <c r="Q51" s="129"/>
      <c r="R51" s="137"/>
      <c r="S51" s="129"/>
      <c r="T51" s="137"/>
      <c r="U51" s="130"/>
      <c r="V51" s="129"/>
      <c r="W51" s="5"/>
      <c r="X51" s="5"/>
      <c r="Y51" s="5"/>
      <c r="Z51" s="5">
        <v>1</v>
      </c>
      <c r="AA51" s="5">
        <v>1</v>
      </c>
      <c r="AB51" s="5">
        <v>2</v>
      </c>
    </row>
    <row r="52" spans="1:28" ht="18" customHeight="1" x14ac:dyDescent="0.25">
      <c r="A52" s="144"/>
      <c r="B52" s="128"/>
      <c r="C52" s="144"/>
      <c r="D52" s="143"/>
      <c r="E52" s="143"/>
      <c r="F52" s="143"/>
      <c r="G52" s="143"/>
      <c r="H52" s="128"/>
      <c r="I52" s="137" t="s">
        <v>18</v>
      </c>
      <c r="J52" s="129"/>
      <c r="K52" s="137">
        <v>1</v>
      </c>
      <c r="L52" s="129"/>
      <c r="M52" s="137">
        <v>1</v>
      </c>
      <c r="N52" s="129"/>
      <c r="P52" s="137"/>
      <c r="Q52" s="129"/>
      <c r="R52" s="137"/>
      <c r="S52" s="129"/>
      <c r="T52" s="137"/>
      <c r="U52" s="130"/>
      <c r="V52" s="129"/>
      <c r="W52" s="5"/>
      <c r="X52" s="5"/>
      <c r="Y52" s="5"/>
      <c r="Z52" s="5">
        <v>1</v>
      </c>
      <c r="AA52" s="5"/>
      <c r="AB52" s="5">
        <v>3</v>
      </c>
    </row>
    <row r="53" spans="1:28" ht="18" customHeight="1" x14ac:dyDescent="0.25">
      <c r="A53" s="137" t="s">
        <v>43</v>
      </c>
      <c r="B53" s="129"/>
      <c r="C53" s="137" t="s">
        <v>44</v>
      </c>
      <c r="D53" s="130"/>
      <c r="E53" s="130"/>
      <c r="F53" s="130"/>
      <c r="G53" s="130"/>
      <c r="H53" s="129"/>
      <c r="I53" s="137" t="s">
        <v>16</v>
      </c>
      <c r="J53" s="129"/>
      <c r="K53" s="137">
        <v>1</v>
      </c>
      <c r="L53" s="129"/>
      <c r="M53" s="137">
        <v>1</v>
      </c>
      <c r="N53" s="129"/>
      <c r="P53" s="137"/>
      <c r="Q53" s="129"/>
      <c r="R53" s="137"/>
      <c r="S53" s="129"/>
      <c r="T53" s="137"/>
      <c r="U53" s="130"/>
      <c r="V53" s="129"/>
      <c r="W53" s="5"/>
      <c r="X53" s="5"/>
      <c r="Y53" s="5"/>
      <c r="Z53" s="5"/>
      <c r="AA53" s="5"/>
      <c r="AB53" s="5">
        <v>2</v>
      </c>
    </row>
    <row r="54" spans="1:28" ht="18" customHeight="1" x14ac:dyDescent="0.25">
      <c r="A54" s="137" t="s">
        <v>182</v>
      </c>
      <c r="B54" s="129"/>
      <c r="C54" s="137" t="s">
        <v>183</v>
      </c>
      <c r="D54" s="130"/>
      <c r="E54" s="130"/>
      <c r="F54" s="130"/>
      <c r="G54" s="130"/>
      <c r="H54" s="129"/>
      <c r="I54" s="137" t="s">
        <v>17</v>
      </c>
      <c r="J54" s="129"/>
      <c r="K54" s="137"/>
      <c r="L54" s="129"/>
      <c r="M54" s="137"/>
      <c r="N54" s="129"/>
      <c r="P54" s="137"/>
      <c r="Q54" s="129"/>
      <c r="R54" s="137"/>
      <c r="S54" s="129"/>
      <c r="T54" s="137"/>
      <c r="U54" s="130"/>
      <c r="V54" s="129"/>
      <c r="W54" s="5"/>
      <c r="X54" s="5">
        <v>1</v>
      </c>
      <c r="Y54" s="5"/>
      <c r="Z54" s="5"/>
      <c r="AA54" s="5"/>
      <c r="AB54" s="5">
        <v>1</v>
      </c>
    </row>
    <row r="55" spans="1:28" ht="18" customHeight="1" x14ac:dyDescent="0.25">
      <c r="A55" s="137" t="s">
        <v>95</v>
      </c>
      <c r="B55" s="129"/>
      <c r="C55" s="137" t="s">
        <v>96</v>
      </c>
      <c r="D55" s="130"/>
      <c r="E55" s="130"/>
      <c r="F55" s="130"/>
      <c r="G55" s="130"/>
      <c r="H55" s="129"/>
      <c r="I55" s="137" t="s">
        <v>16</v>
      </c>
      <c r="J55" s="129"/>
      <c r="K55" s="137"/>
      <c r="L55" s="129"/>
      <c r="M55" s="137"/>
      <c r="N55" s="129"/>
      <c r="P55" s="137"/>
      <c r="Q55" s="129"/>
      <c r="R55" s="137"/>
      <c r="S55" s="129"/>
      <c r="T55" s="137"/>
      <c r="U55" s="130"/>
      <c r="V55" s="129"/>
      <c r="W55" s="5"/>
      <c r="X55" s="5"/>
      <c r="Y55" s="5">
        <v>1</v>
      </c>
      <c r="Z55" s="5"/>
      <c r="AA55" s="5"/>
      <c r="AB55" s="5">
        <v>1</v>
      </c>
    </row>
    <row r="56" spans="1:28" ht="18" customHeight="1" x14ac:dyDescent="0.25">
      <c r="A56" s="137" t="s">
        <v>141</v>
      </c>
      <c r="B56" s="129"/>
      <c r="C56" s="137" t="s">
        <v>142</v>
      </c>
      <c r="D56" s="130"/>
      <c r="E56" s="130"/>
      <c r="F56" s="130"/>
      <c r="G56" s="130"/>
      <c r="H56" s="129"/>
      <c r="I56" s="137" t="s">
        <v>16</v>
      </c>
      <c r="J56" s="129"/>
      <c r="K56" s="137"/>
      <c r="L56" s="129"/>
      <c r="M56" s="137"/>
      <c r="N56" s="129"/>
      <c r="P56" s="137"/>
      <c r="Q56" s="129"/>
      <c r="R56" s="137"/>
      <c r="S56" s="129"/>
      <c r="T56" s="137"/>
      <c r="U56" s="130"/>
      <c r="V56" s="129"/>
      <c r="W56" s="5"/>
      <c r="X56" s="5"/>
      <c r="Y56" s="5"/>
      <c r="Z56" s="5">
        <v>1</v>
      </c>
      <c r="AA56" s="5"/>
      <c r="AB56" s="5">
        <v>1</v>
      </c>
    </row>
    <row r="57" spans="1:28" ht="18" customHeight="1" x14ac:dyDescent="0.25">
      <c r="A57" s="137" t="s">
        <v>109</v>
      </c>
      <c r="B57" s="129"/>
      <c r="C57" s="137" t="s">
        <v>110</v>
      </c>
      <c r="D57" s="130"/>
      <c r="E57" s="130"/>
      <c r="F57" s="130"/>
      <c r="G57" s="130"/>
      <c r="H57" s="129"/>
      <c r="I57" s="137" t="s">
        <v>17</v>
      </c>
      <c r="J57" s="129"/>
      <c r="K57" s="137"/>
      <c r="L57" s="129"/>
      <c r="M57" s="137"/>
      <c r="N57" s="129"/>
      <c r="P57" s="137"/>
      <c r="Q57" s="129"/>
      <c r="R57" s="137"/>
      <c r="S57" s="129"/>
      <c r="T57" s="137"/>
      <c r="U57" s="130"/>
      <c r="V57" s="129"/>
      <c r="W57" s="5"/>
      <c r="X57" s="5">
        <v>1</v>
      </c>
      <c r="Y57" s="5"/>
      <c r="Z57" s="5"/>
      <c r="AA57" s="5"/>
      <c r="AB57" s="5">
        <v>1</v>
      </c>
    </row>
    <row r="58" spans="1:28" ht="18" customHeight="1" x14ac:dyDescent="0.25">
      <c r="A58" s="137" t="s">
        <v>50</v>
      </c>
      <c r="B58" s="129"/>
      <c r="C58" s="137" t="s">
        <v>51</v>
      </c>
      <c r="D58" s="130"/>
      <c r="E58" s="130"/>
      <c r="F58" s="130"/>
      <c r="G58" s="130"/>
      <c r="H58" s="129"/>
      <c r="I58" s="137" t="s">
        <v>18</v>
      </c>
      <c r="J58" s="129"/>
      <c r="K58" s="137"/>
      <c r="L58" s="129"/>
      <c r="M58" s="137"/>
      <c r="N58" s="129"/>
      <c r="P58" s="137"/>
      <c r="Q58" s="129"/>
      <c r="R58" s="137"/>
      <c r="S58" s="129"/>
      <c r="T58" s="137"/>
      <c r="U58" s="130"/>
      <c r="V58" s="129"/>
      <c r="W58" s="5"/>
      <c r="X58" s="5">
        <v>1</v>
      </c>
      <c r="Y58" s="5"/>
      <c r="Z58" s="5"/>
      <c r="AA58" s="5"/>
      <c r="AB58" s="5">
        <v>1</v>
      </c>
    </row>
    <row r="59" spans="1:28" ht="18" customHeight="1" x14ac:dyDescent="0.25">
      <c r="A59" s="137" t="s">
        <v>184</v>
      </c>
      <c r="B59" s="129"/>
      <c r="C59" s="137" t="s">
        <v>185</v>
      </c>
      <c r="D59" s="130"/>
      <c r="E59" s="130"/>
      <c r="F59" s="130"/>
      <c r="G59" s="130"/>
      <c r="H59" s="129"/>
      <c r="I59" s="137" t="s">
        <v>18</v>
      </c>
      <c r="J59" s="129"/>
      <c r="K59" s="137"/>
      <c r="L59" s="129"/>
      <c r="M59" s="137"/>
      <c r="N59" s="129"/>
      <c r="P59" s="137"/>
      <c r="Q59" s="129"/>
      <c r="R59" s="137"/>
      <c r="S59" s="129"/>
      <c r="T59" s="137"/>
      <c r="U59" s="130"/>
      <c r="V59" s="129"/>
      <c r="W59" s="5"/>
      <c r="X59" s="5"/>
      <c r="Y59" s="5"/>
      <c r="Z59" s="5"/>
      <c r="AA59" s="5">
        <v>1</v>
      </c>
      <c r="AB59" s="5">
        <v>1</v>
      </c>
    </row>
    <row r="60" spans="1:28" ht="18" customHeight="1" x14ac:dyDescent="0.25">
      <c r="A60" s="137" t="s">
        <v>54</v>
      </c>
      <c r="B60" s="126"/>
      <c r="C60" s="137" t="s">
        <v>186</v>
      </c>
      <c r="D60" s="130"/>
      <c r="E60" s="130"/>
      <c r="F60" s="130"/>
      <c r="G60" s="130"/>
      <c r="H60" s="129"/>
      <c r="I60" s="137" t="s">
        <v>18</v>
      </c>
      <c r="J60" s="129"/>
      <c r="K60" s="137"/>
      <c r="L60" s="129"/>
      <c r="M60" s="137"/>
      <c r="N60" s="129"/>
      <c r="P60" s="137"/>
      <c r="Q60" s="129"/>
      <c r="R60" s="137"/>
      <c r="S60" s="129"/>
      <c r="T60" s="137"/>
      <c r="U60" s="130"/>
      <c r="V60" s="129"/>
      <c r="W60" s="5"/>
      <c r="X60" s="5"/>
      <c r="Y60" s="5">
        <v>1</v>
      </c>
      <c r="Z60" s="5"/>
      <c r="AA60" s="5"/>
      <c r="AB60" s="5">
        <v>1</v>
      </c>
    </row>
    <row r="61" spans="1:28" ht="18" customHeight="1" x14ac:dyDescent="0.25">
      <c r="A61" s="145"/>
      <c r="B61" s="146"/>
      <c r="C61" s="137" t="s">
        <v>143</v>
      </c>
      <c r="D61" s="142"/>
      <c r="E61" s="142"/>
      <c r="F61" s="142"/>
      <c r="G61" s="142"/>
      <c r="H61" s="126"/>
      <c r="I61" s="137" t="s">
        <v>17</v>
      </c>
      <c r="J61" s="129"/>
      <c r="K61" s="137"/>
      <c r="L61" s="129"/>
      <c r="M61" s="137"/>
      <c r="N61" s="129"/>
      <c r="P61" s="137"/>
      <c r="Q61" s="129"/>
      <c r="R61" s="137"/>
      <c r="S61" s="129"/>
      <c r="T61" s="137"/>
      <c r="U61" s="130"/>
      <c r="V61" s="129"/>
      <c r="W61" s="5">
        <v>1</v>
      </c>
      <c r="X61" s="5"/>
      <c r="Y61" s="5"/>
      <c r="Z61" s="5"/>
      <c r="AA61" s="5"/>
      <c r="AB61" s="5">
        <v>1</v>
      </c>
    </row>
    <row r="62" spans="1:28" ht="18" customHeight="1" x14ac:dyDescent="0.25">
      <c r="A62" s="144"/>
      <c r="B62" s="128"/>
      <c r="C62" s="144"/>
      <c r="D62" s="143"/>
      <c r="E62" s="143"/>
      <c r="F62" s="143"/>
      <c r="G62" s="143"/>
      <c r="H62" s="128"/>
      <c r="I62" s="137" t="s">
        <v>18</v>
      </c>
      <c r="J62" s="129"/>
      <c r="K62" s="137"/>
      <c r="L62" s="129"/>
      <c r="M62" s="137"/>
      <c r="N62" s="129"/>
      <c r="P62" s="137"/>
      <c r="Q62" s="129"/>
      <c r="R62" s="137"/>
      <c r="S62" s="129"/>
      <c r="T62" s="137"/>
      <c r="U62" s="130"/>
      <c r="V62" s="129"/>
      <c r="W62" s="5"/>
      <c r="X62" s="5"/>
      <c r="Y62" s="5"/>
      <c r="Z62" s="5">
        <v>1</v>
      </c>
      <c r="AA62" s="5"/>
      <c r="AB62" s="5">
        <v>1</v>
      </c>
    </row>
    <row r="63" spans="1:28" ht="18" customHeight="1" x14ac:dyDescent="0.25">
      <c r="A63" s="137" t="s">
        <v>56</v>
      </c>
      <c r="B63" s="126"/>
      <c r="C63" s="137" t="s">
        <v>187</v>
      </c>
      <c r="D63" s="130"/>
      <c r="E63" s="130"/>
      <c r="F63" s="130"/>
      <c r="G63" s="130"/>
      <c r="H63" s="129"/>
      <c r="I63" s="137" t="s">
        <v>18</v>
      </c>
      <c r="J63" s="129"/>
      <c r="K63" s="137"/>
      <c r="L63" s="129"/>
      <c r="M63" s="137"/>
      <c r="N63" s="129"/>
      <c r="P63" s="137"/>
      <c r="Q63" s="129"/>
      <c r="R63" s="137"/>
      <c r="S63" s="129"/>
      <c r="T63" s="137"/>
      <c r="U63" s="130"/>
      <c r="V63" s="129"/>
      <c r="W63" s="5"/>
      <c r="X63" s="5"/>
      <c r="Y63" s="5"/>
      <c r="Z63" s="5"/>
      <c r="AA63" s="5">
        <v>1</v>
      </c>
      <c r="AB63" s="5">
        <v>1</v>
      </c>
    </row>
    <row r="64" spans="1:28" ht="18" customHeight="1" x14ac:dyDescent="0.25">
      <c r="A64" s="144"/>
      <c r="B64" s="128"/>
      <c r="C64" s="137" t="s">
        <v>188</v>
      </c>
      <c r="D64" s="130"/>
      <c r="E64" s="130"/>
      <c r="F64" s="130"/>
      <c r="G64" s="130"/>
      <c r="H64" s="129"/>
      <c r="I64" s="137" t="s">
        <v>18</v>
      </c>
      <c r="J64" s="129"/>
      <c r="K64" s="137"/>
      <c r="L64" s="129"/>
      <c r="M64" s="137"/>
      <c r="N64" s="129"/>
      <c r="P64" s="137"/>
      <c r="Q64" s="129"/>
      <c r="R64" s="137"/>
      <c r="S64" s="129"/>
      <c r="T64" s="137"/>
      <c r="U64" s="130"/>
      <c r="V64" s="129"/>
      <c r="W64" s="5"/>
      <c r="X64" s="5"/>
      <c r="Y64" s="5"/>
      <c r="Z64" s="5"/>
      <c r="AA64" s="5">
        <v>1</v>
      </c>
      <c r="AB64" s="5">
        <v>1</v>
      </c>
    </row>
    <row r="65" spans="1:28" ht="18" customHeight="1" x14ac:dyDescent="0.25">
      <c r="A65" s="137" t="s">
        <v>189</v>
      </c>
      <c r="B65" s="129"/>
      <c r="C65" s="137" t="s">
        <v>190</v>
      </c>
      <c r="D65" s="130"/>
      <c r="E65" s="130"/>
      <c r="F65" s="130"/>
      <c r="G65" s="130"/>
      <c r="H65" s="129"/>
      <c r="I65" s="137" t="s">
        <v>17</v>
      </c>
      <c r="J65" s="129"/>
      <c r="K65" s="137"/>
      <c r="L65" s="129"/>
      <c r="M65" s="137"/>
      <c r="N65" s="129"/>
      <c r="P65" s="137"/>
      <c r="Q65" s="129"/>
      <c r="R65" s="137"/>
      <c r="S65" s="129"/>
      <c r="T65" s="137"/>
      <c r="U65" s="130"/>
      <c r="V65" s="129"/>
      <c r="W65" s="5"/>
      <c r="X65" s="5"/>
      <c r="Y65" s="5"/>
      <c r="Z65" s="5">
        <v>1</v>
      </c>
      <c r="AA65" s="5"/>
      <c r="AB65" s="5">
        <v>1</v>
      </c>
    </row>
    <row r="66" spans="1:28" ht="18" customHeight="1" x14ac:dyDescent="0.25">
      <c r="A66" s="137" t="s">
        <v>64</v>
      </c>
      <c r="B66" s="126"/>
      <c r="C66" s="137" t="s">
        <v>121</v>
      </c>
      <c r="D66" s="142"/>
      <c r="E66" s="142"/>
      <c r="F66" s="142"/>
      <c r="G66" s="142"/>
      <c r="H66" s="126"/>
      <c r="I66" s="137" t="s">
        <v>16</v>
      </c>
      <c r="J66" s="129"/>
      <c r="K66" s="137"/>
      <c r="L66" s="129"/>
      <c r="M66" s="137"/>
      <c r="N66" s="129"/>
      <c r="P66" s="137"/>
      <c r="Q66" s="129"/>
      <c r="R66" s="137"/>
      <c r="S66" s="129"/>
      <c r="T66" s="137"/>
      <c r="U66" s="130"/>
      <c r="V66" s="129"/>
      <c r="W66" s="5"/>
      <c r="X66" s="5"/>
      <c r="Y66" s="5">
        <v>1</v>
      </c>
      <c r="Z66" s="5"/>
      <c r="AA66" s="5"/>
      <c r="AB66" s="5">
        <v>1</v>
      </c>
    </row>
    <row r="67" spans="1:28" ht="18" customHeight="1" x14ac:dyDescent="0.25">
      <c r="A67" s="145"/>
      <c r="B67" s="146"/>
      <c r="C67" s="144"/>
      <c r="D67" s="143"/>
      <c r="E67" s="143"/>
      <c r="F67" s="143"/>
      <c r="G67" s="143"/>
      <c r="H67" s="128"/>
      <c r="I67" s="137" t="s">
        <v>17</v>
      </c>
      <c r="J67" s="129"/>
      <c r="K67" s="137"/>
      <c r="L67" s="129"/>
      <c r="M67" s="137"/>
      <c r="N67" s="129"/>
      <c r="P67" s="137"/>
      <c r="Q67" s="129"/>
      <c r="R67" s="137"/>
      <c r="S67" s="129"/>
      <c r="T67" s="137"/>
      <c r="U67" s="130"/>
      <c r="V67" s="129"/>
      <c r="W67" s="5"/>
      <c r="X67" s="5"/>
      <c r="Y67" s="5">
        <v>2</v>
      </c>
      <c r="Z67" s="5"/>
      <c r="AA67" s="5"/>
      <c r="AB67" s="5">
        <v>2</v>
      </c>
    </row>
    <row r="68" spans="1:28" ht="18" customHeight="1" x14ac:dyDescent="0.25">
      <c r="A68" s="144"/>
      <c r="B68" s="128"/>
      <c r="C68" s="137" t="s">
        <v>65</v>
      </c>
      <c r="D68" s="130"/>
      <c r="E68" s="130"/>
      <c r="F68" s="130"/>
      <c r="G68" s="130"/>
      <c r="H68" s="129"/>
      <c r="I68" s="137" t="s">
        <v>17</v>
      </c>
      <c r="J68" s="129"/>
      <c r="K68" s="137"/>
      <c r="L68" s="129"/>
      <c r="M68" s="137"/>
      <c r="N68" s="129"/>
      <c r="P68" s="137"/>
      <c r="Q68" s="129"/>
      <c r="R68" s="137"/>
      <c r="S68" s="129"/>
      <c r="T68" s="137"/>
      <c r="U68" s="130"/>
      <c r="V68" s="129"/>
      <c r="W68" s="5"/>
      <c r="X68" s="5">
        <v>1</v>
      </c>
      <c r="Y68" s="5"/>
      <c r="Z68" s="5"/>
      <c r="AA68" s="5"/>
      <c r="AB68" s="5">
        <v>1</v>
      </c>
    </row>
    <row r="69" spans="1:28" ht="18" customHeight="1" x14ac:dyDescent="0.25">
      <c r="A69" s="137" t="s">
        <v>191</v>
      </c>
      <c r="B69" s="129"/>
      <c r="C69" s="137" t="s">
        <v>192</v>
      </c>
      <c r="D69" s="130"/>
      <c r="E69" s="130"/>
      <c r="F69" s="130"/>
      <c r="G69" s="130"/>
      <c r="H69" s="129"/>
      <c r="I69" s="137" t="s">
        <v>16</v>
      </c>
      <c r="J69" s="129"/>
      <c r="K69" s="137">
        <v>1</v>
      </c>
      <c r="L69" s="129"/>
      <c r="M69" s="137"/>
      <c r="N69" s="129"/>
      <c r="P69" s="137"/>
      <c r="Q69" s="129"/>
      <c r="R69" s="137"/>
      <c r="S69" s="129"/>
      <c r="T69" s="137"/>
      <c r="U69" s="130"/>
      <c r="V69" s="129"/>
      <c r="W69" s="5"/>
      <c r="X69" s="5"/>
      <c r="Y69" s="5"/>
      <c r="Z69" s="5"/>
      <c r="AA69" s="5"/>
      <c r="AB69" s="5">
        <v>1</v>
      </c>
    </row>
    <row r="70" spans="1:28" ht="18" customHeight="1" x14ac:dyDescent="0.25">
      <c r="A70" s="137" t="s">
        <v>66</v>
      </c>
      <c r="B70" s="126"/>
      <c r="C70" s="137" t="s">
        <v>67</v>
      </c>
      <c r="D70" s="142"/>
      <c r="E70" s="142"/>
      <c r="F70" s="142"/>
      <c r="G70" s="142"/>
      <c r="H70" s="126"/>
      <c r="I70" s="137" t="s">
        <v>16</v>
      </c>
      <c r="J70" s="129"/>
      <c r="K70" s="137">
        <v>3</v>
      </c>
      <c r="L70" s="129"/>
      <c r="M70" s="137">
        <v>2</v>
      </c>
      <c r="N70" s="129"/>
      <c r="P70" s="137"/>
      <c r="Q70" s="129"/>
      <c r="R70" s="137"/>
      <c r="S70" s="129"/>
      <c r="T70" s="137"/>
      <c r="U70" s="130"/>
      <c r="V70" s="129"/>
      <c r="W70" s="5"/>
      <c r="X70" s="5"/>
      <c r="Y70" s="5"/>
      <c r="Z70" s="5"/>
      <c r="AA70" s="5"/>
      <c r="AB70" s="5">
        <v>5</v>
      </c>
    </row>
    <row r="71" spans="1:28" ht="18" customHeight="1" x14ac:dyDescent="0.25">
      <c r="A71" s="145"/>
      <c r="B71" s="146"/>
      <c r="C71" s="145"/>
      <c r="D71" s="132"/>
      <c r="E71" s="132"/>
      <c r="F71" s="132"/>
      <c r="G71" s="132"/>
      <c r="H71" s="146"/>
      <c r="I71" s="137" t="s">
        <v>17</v>
      </c>
      <c r="J71" s="129"/>
      <c r="K71" s="137"/>
      <c r="L71" s="129"/>
      <c r="M71" s="137"/>
      <c r="N71" s="129"/>
      <c r="P71" s="137"/>
      <c r="Q71" s="129"/>
      <c r="R71" s="137"/>
      <c r="S71" s="129"/>
      <c r="T71" s="137"/>
      <c r="U71" s="130"/>
      <c r="V71" s="129"/>
      <c r="W71" s="5"/>
      <c r="X71" s="5"/>
      <c r="Y71" s="5">
        <v>1</v>
      </c>
      <c r="Z71" s="5">
        <v>1</v>
      </c>
      <c r="AA71" s="5"/>
      <c r="AB71" s="5">
        <v>2</v>
      </c>
    </row>
    <row r="72" spans="1:28" ht="18" customHeight="1" x14ac:dyDescent="0.25">
      <c r="A72" s="144"/>
      <c r="B72" s="128"/>
      <c r="C72" s="144"/>
      <c r="D72" s="143"/>
      <c r="E72" s="143"/>
      <c r="F72" s="143"/>
      <c r="G72" s="143"/>
      <c r="H72" s="128"/>
      <c r="I72" s="137" t="s">
        <v>18</v>
      </c>
      <c r="J72" s="129"/>
      <c r="K72" s="137"/>
      <c r="L72" s="129"/>
      <c r="M72" s="137"/>
      <c r="N72" s="129"/>
      <c r="P72" s="137"/>
      <c r="Q72" s="129"/>
      <c r="R72" s="137">
        <v>1</v>
      </c>
      <c r="S72" s="129"/>
      <c r="T72" s="137"/>
      <c r="U72" s="130"/>
      <c r="V72" s="129"/>
      <c r="W72" s="5"/>
      <c r="X72" s="5"/>
      <c r="Y72" s="5"/>
      <c r="Z72" s="5"/>
      <c r="AA72" s="5"/>
      <c r="AB72" s="5">
        <v>1</v>
      </c>
    </row>
    <row r="73" spans="1:28" ht="18" customHeight="1" x14ac:dyDescent="0.25">
      <c r="A73" s="137" t="s">
        <v>122</v>
      </c>
      <c r="B73" s="129"/>
      <c r="C73" s="137" t="s">
        <v>123</v>
      </c>
      <c r="D73" s="130"/>
      <c r="E73" s="130"/>
      <c r="F73" s="130"/>
      <c r="G73" s="130"/>
      <c r="H73" s="129"/>
      <c r="I73" s="137" t="s">
        <v>17</v>
      </c>
      <c r="J73" s="129"/>
      <c r="K73" s="137"/>
      <c r="L73" s="129"/>
      <c r="M73" s="137"/>
      <c r="N73" s="129"/>
      <c r="P73" s="137"/>
      <c r="Q73" s="129"/>
      <c r="R73" s="137"/>
      <c r="S73" s="129"/>
      <c r="T73" s="137"/>
      <c r="U73" s="130"/>
      <c r="V73" s="129"/>
      <c r="W73" s="5">
        <v>1</v>
      </c>
      <c r="X73" s="5"/>
      <c r="Y73" s="5"/>
      <c r="Z73" s="5"/>
      <c r="AA73" s="5"/>
      <c r="AB73" s="5">
        <v>1</v>
      </c>
    </row>
    <row r="74" spans="1:28" ht="18" customHeight="1" x14ac:dyDescent="0.25">
      <c r="A74" s="137" t="s">
        <v>97</v>
      </c>
      <c r="B74" s="129"/>
      <c r="C74" s="137" t="s">
        <v>98</v>
      </c>
      <c r="D74" s="130"/>
      <c r="E74" s="130"/>
      <c r="F74" s="130"/>
      <c r="G74" s="130"/>
      <c r="H74" s="129"/>
      <c r="I74" s="137" t="s">
        <v>18</v>
      </c>
      <c r="J74" s="129"/>
      <c r="K74" s="137"/>
      <c r="L74" s="129"/>
      <c r="M74" s="137"/>
      <c r="N74" s="129"/>
      <c r="P74" s="137"/>
      <c r="Q74" s="129"/>
      <c r="R74" s="137"/>
      <c r="S74" s="129"/>
      <c r="T74" s="137"/>
      <c r="U74" s="130"/>
      <c r="V74" s="129"/>
      <c r="W74" s="5"/>
      <c r="X74" s="5"/>
      <c r="Y74" s="5"/>
      <c r="Z74" s="5">
        <v>1</v>
      </c>
      <c r="AA74" s="5"/>
      <c r="AB74" s="5">
        <v>1</v>
      </c>
    </row>
    <row r="75" spans="1:28" ht="18" customHeight="1" x14ac:dyDescent="0.25">
      <c r="A75" s="137" t="s">
        <v>68</v>
      </c>
      <c r="B75" s="129"/>
      <c r="C75" s="137" t="s">
        <v>193</v>
      </c>
      <c r="D75" s="130"/>
      <c r="E75" s="130"/>
      <c r="F75" s="130"/>
      <c r="G75" s="130"/>
      <c r="H75" s="129"/>
      <c r="I75" s="137" t="s">
        <v>17</v>
      </c>
      <c r="J75" s="129"/>
      <c r="K75" s="137"/>
      <c r="L75" s="129"/>
      <c r="M75" s="137"/>
      <c r="N75" s="129"/>
      <c r="P75" s="137"/>
      <c r="Q75" s="129"/>
      <c r="R75" s="137"/>
      <c r="S75" s="129"/>
      <c r="T75" s="137"/>
      <c r="U75" s="130"/>
      <c r="V75" s="129"/>
      <c r="W75" s="5"/>
      <c r="X75" s="5"/>
      <c r="Y75" s="5"/>
      <c r="Z75" s="5">
        <v>1</v>
      </c>
      <c r="AA75" s="5"/>
      <c r="AB75" s="5">
        <v>1</v>
      </c>
    </row>
    <row r="76" spans="1:28" ht="18" customHeight="1" x14ac:dyDescent="0.25">
      <c r="A76" s="137" t="s">
        <v>70</v>
      </c>
      <c r="B76" s="126"/>
      <c r="C76" s="137" t="s">
        <v>71</v>
      </c>
      <c r="D76" s="142"/>
      <c r="E76" s="142"/>
      <c r="F76" s="142"/>
      <c r="G76" s="142"/>
      <c r="H76" s="126"/>
      <c r="I76" s="137" t="s">
        <v>17</v>
      </c>
      <c r="J76" s="129"/>
      <c r="K76" s="137"/>
      <c r="L76" s="129"/>
      <c r="M76" s="137">
        <v>1</v>
      </c>
      <c r="N76" s="129"/>
      <c r="P76" s="137"/>
      <c r="Q76" s="129"/>
      <c r="R76" s="137"/>
      <c r="S76" s="129"/>
      <c r="T76" s="137"/>
      <c r="U76" s="130"/>
      <c r="V76" s="129"/>
      <c r="W76" s="5"/>
      <c r="X76" s="5">
        <v>1</v>
      </c>
      <c r="Y76" s="5"/>
      <c r="Z76" s="5"/>
      <c r="AA76" s="5"/>
      <c r="AB76" s="5">
        <v>2</v>
      </c>
    </row>
    <row r="77" spans="1:28" ht="18" customHeight="1" x14ac:dyDescent="0.25">
      <c r="A77" s="145"/>
      <c r="B77" s="146"/>
      <c r="C77" s="144"/>
      <c r="D77" s="143"/>
      <c r="E77" s="143"/>
      <c r="F77" s="143"/>
      <c r="G77" s="143"/>
      <c r="H77" s="128"/>
      <c r="I77" s="137" t="s">
        <v>18</v>
      </c>
      <c r="J77" s="129"/>
      <c r="K77" s="137">
        <v>1</v>
      </c>
      <c r="L77" s="129"/>
      <c r="M77" s="137"/>
      <c r="N77" s="129"/>
      <c r="P77" s="137"/>
      <c r="Q77" s="129"/>
      <c r="R77" s="137"/>
      <c r="S77" s="129"/>
      <c r="T77" s="137"/>
      <c r="U77" s="130"/>
      <c r="V77" s="129"/>
      <c r="W77" s="5"/>
      <c r="X77" s="5"/>
      <c r="Y77" s="5"/>
      <c r="Z77" s="5"/>
      <c r="AA77" s="5"/>
      <c r="AB77" s="5">
        <v>1</v>
      </c>
    </row>
    <row r="78" spans="1:28" ht="18" customHeight="1" x14ac:dyDescent="0.25">
      <c r="A78" s="145"/>
      <c r="B78" s="146"/>
      <c r="C78" s="137" t="s">
        <v>194</v>
      </c>
      <c r="D78" s="130"/>
      <c r="E78" s="130"/>
      <c r="F78" s="130"/>
      <c r="G78" s="130"/>
      <c r="H78" s="129"/>
      <c r="I78" s="137" t="s">
        <v>18</v>
      </c>
      <c r="J78" s="129"/>
      <c r="K78" s="137"/>
      <c r="L78" s="129"/>
      <c r="M78" s="137"/>
      <c r="N78" s="129"/>
      <c r="P78" s="137"/>
      <c r="Q78" s="129"/>
      <c r="R78" s="137"/>
      <c r="S78" s="129"/>
      <c r="T78" s="137"/>
      <c r="U78" s="130"/>
      <c r="V78" s="129"/>
      <c r="W78" s="5"/>
      <c r="X78" s="5"/>
      <c r="Y78" s="5"/>
      <c r="Z78" s="5">
        <v>1</v>
      </c>
      <c r="AA78" s="5"/>
      <c r="AB78" s="5">
        <v>1</v>
      </c>
    </row>
    <row r="79" spans="1:28" ht="18" customHeight="1" x14ac:dyDescent="0.25">
      <c r="A79" s="144"/>
      <c r="B79" s="128"/>
      <c r="C79" s="137" t="s">
        <v>144</v>
      </c>
      <c r="D79" s="130"/>
      <c r="E79" s="130"/>
      <c r="F79" s="130"/>
      <c r="G79" s="130"/>
      <c r="H79" s="129"/>
      <c r="I79" s="137" t="s">
        <v>16</v>
      </c>
      <c r="J79" s="129"/>
      <c r="K79" s="137"/>
      <c r="L79" s="129"/>
      <c r="M79" s="137"/>
      <c r="N79" s="129"/>
      <c r="P79" s="137"/>
      <c r="Q79" s="129"/>
      <c r="R79" s="137"/>
      <c r="S79" s="129"/>
      <c r="T79" s="137"/>
      <c r="U79" s="130"/>
      <c r="V79" s="129"/>
      <c r="W79" s="5"/>
      <c r="X79" s="5"/>
      <c r="Y79" s="5"/>
      <c r="Z79" s="5">
        <v>1</v>
      </c>
      <c r="AA79" s="5"/>
      <c r="AB79" s="5">
        <v>1</v>
      </c>
    </row>
    <row r="80" spans="1:28" ht="18" customHeight="1" x14ac:dyDescent="0.25">
      <c r="A80" s="137" t="s">
        <v>145</v>
      </c>
      <c r="B80" s="129"/>
      <c r="C80" s="137" t="s">
        <v>146</v>
      </c>
      <c r="D80" s="130"/>
      <c r="E80" s="130"/>
      <c r="F80" s="130"/>
      <c r="G80" s="130"/>
      <c r="H80" s="129"/>
      <c r="I80" s="137" t="s">
        <v>18</v>
      </c>
      <c r="J80" s="129"/>
      <c r="K80" s="137"/>
      <c r="L80" s="129"/>
      <c r="M80" s="137">
        <v>1</v>
      </c>
      <c r="N80" s="129"/>
      <c r="P80" s="137"/>
      <c r="Q80" s="129"/>
      <c r="R80" s="137"/>
      <c r="S80" s="129"/>
      <c r="T80" s="137"/>
      <c r="U80" s="130"/>
      <c r="V80" s="129"/>
      <c r="W80" s="5"/>
      <c r="X80" s="5"/>
      <c r="Y80" s="5"/>
      <c r="Z80" s="5"/>
      <c r="AA80" s="5"/>
      <c r="AB80" s="5">
        <v>1</v>
      </c>
    </row>
    <row r="81" spans="1:28" ht="18" customHeight="1" x14ac:dyDescent="0.25">
      <c r="A81" s="137" t="s">
        <v>147</v>
      </c>
      <c r="B81" s="126"/>
      <c r="C81" s="137" t="s">
        <v>148</v>
      </c>
      <c r="D81" s="142"/>
      <c r="E81" s="142"/>
      <c r="F81" s="142"/>
      <c r="G81" s="142"/>
      <c r="H81" s="126"/>
      <c r="I81" s="137" t="s">
        <v>17</v>
      </c>
      <c r="J81" s="129"/>
      <c r="K81" s="137"/>
      <c r="L81" s="129"/>
      <c r="M81" s="137"/>
      <c r="N81" s="129"/>
      <c r="P81" s="137"/>
      <c r="Q81" s="129"/>
      <c r="R81" s="137"/>
      <c r="S81" s="129"/>
      <c r="T81" s="137"/>
      <c r="U81" s="130"/>
      <c r="V81" s="129"/>
      <c r="W81" s="5"/>
      <c r="X81" s="5">
        <v>1</v>
      </c>
      <c r="Y81" s="5"/>
      <c r="Z81" s="5"/>
      <c r="AA81" s="5"/>
      <c r="AB81" s="5">
        <v>1</v>
      </c>
    </row>
    <row r="82" spans="1:28" ht="18" customHeight="1" x14ac:dyDescent="0.25">
      <c r="A82" s="144"/>
      <c r="B82" s="128"/>
      <c r="C82" s="144"/>
      <c r="D82" s="143"/>
      <c r="E82" s="143"/>
      <c r="F82" s="143"/>
      <c r="G82" s="143"/>
      <c r="H82" s="128"/>
      <c r="I82" s="137" t="s">
        <v>18</v>
      </c>
      <c r="J82" s="129"/>
      <c r="K82" s="137"/>
      <c r="L82" s="129"/>
      <c r="M82" s="137"/>
      <c r="N82" s="129"/>
      <c r="P82" s="137"/>
      <c r="Q82" s="129"/>
      <c r="R82" s="137"/>
      <c r="S82" s="129"/>
      <c r="T82" s="137">
        <v>1</v>
      </c>
      <c r="U82" s="130"/>
      <c r="V82" s="129"/>
      <c r="W82" s="5"/>
      <c r="X82" s="5"/>
      <c r="Y82" s="5"/>
      <c r="Z82" s="5"/>
      <c r="AA82" s="5"/>
      <c r="AB82" s="5">
        <v>1</v>
      </c>
    </row>
    <row r="83" spans="1:28" ht="18" customHeight="1" x14ac:dyDescent="0.25">
      <c r="A83" s="137" t="s">
        <v>195</v>
      </c>
      <c r="B83" s="129"/>
      <c r="C83" s="137" t="s">
        <v>196</v>
      </c>
      <c r="D83" s="130"/>
      <c r="E83" s="130"/>
      <c r="F83" s="130"/>
      <c r="G83" s="130"/>
      <c r="H83" s="129"/>
      <c r="I83" s="137" t="s">
        <v>17</v>
      </c>
      <c r="J83" s="129"/>
      <c r="K83" s="137"/>
      <c r="L83" s="129"/>
      <c r="M83" s="137"/>
      <c r="N83" s="129"/>
      <c r="P83" s="137"/>
      <c r="Q83" s="129"/>
      <c r="R83" s="137"/>
      <c r="S83" s="129"/>
      <c r="T83" s="137"/>
      <c r="U83" s="130"/>
      <c r="V83" s="129"/>
      <c r="W83" s="5"/>
      <c r="X83" s="5">
        <v>1</v>
      </c>
      <c r="Y83" s="5"/>
      <c r="Z83" s="5"/>
      <c r="AA83" s="5"/>
      <c r="AB83" s="5">
        <v>1</v>
      </c>
    </row>
    <row r="84" spans="1:28" ht="18" customHeight="1" x14ac:dyDescent="0.25">
      <c r="A84" s="137" t="s">
        <v>149</v>
      </c>
      <c r="B84" s="129"/>
      <c r="C84" s="137" t="s">
        <v>150</v>
      </c>
      <c r="D84" s="130"/>
      <c r="E84" s="130"/>
      <c r="F84" s="130"/>
      <c r="G84" s="130"/>
      <c r="H84" s="129"/>
      <c r="I84" s="137" t="s">
        <v>18</v>
      </c>
      <c r="J84" s="129"/>
      <c r="K84" s="137"/>
      <c r="L84" s="129"/>
      <c r="M84" s="137"/>
      <c r="N84" s="129"/>
      <c r="P84" s="137">
        <v>1</v>
      </c>
      <c r="Q84" s="129"/>
      <c r="R84" s="137"/>
      <c r="S84" s="129"/>
      <c r="T84" s="137"/>
      <c r="U84" s="130"/>
      <c r="V84" s="129"/>
      <c r="W84" s="5"/>
      <c r="X84" s="5"/>
      <c r="Y84" s="5"/>
      <c r="Z84" s="5"/>
      <c r="AA84" s="5"/>
      <c r="AB84" s="5">
        <v>1</v>
      </c>
    </row>
    <row r="85" spans="1:28" ht="18" customHeight="1" x14ac:dyDescent="0.25">
      <c r="A85" s="137" t="s">
        <v>151</v>
      </c>
      <c r="B85" s="129"/>
      <c r="C85" s="137" t="s">
        <v>152</v>
      </c>
      <c r="D85" s="130"/>
      <c r="E85" s="130"/>
      <c r="F85" s="130"/>
      <c r="G85" s="130"/>
      <c r="H85" s="129"/>
      <c r="I85" s="137" t="s">
        <v>16</v>
      </c>
      <c r="J85" s="129"/>
      <c r="K85" s="137"/>
      <c r="L85" s="129"/>
      <c r="M85" s="137"/>
      <c r="N85" s="129"/>
      <c r="P85" s="137"/>
      <c r="Q85" s="129"/>
      <c r="R85" s="137"/>
      <c r="S85" s="129"/>
      <c r="T85" s="137">
        <v>1</v>
      </c>
      <c r="U85" s="130"/>
      <c r="V85" s="129"/>
      <c r="W85" s="5"/>
      <c r="X85" s="5"/>
      <c r="Y85" s="5"/>
      <c r="Z85" s="5"/>
      <c r="AA85" s="5"/>
      <c r="AB85" s="5">
        <v>1</v>
      </c>
    </row>
    <row r="86" spans="1:28" ht="18" customHeight="1" x14ac:dyDescent="0.25">
      <c r="A86" s="137" t="s">
        <v>77</v>
      </c>
      <c r="B86" s="129"/>
      <c r="C86" s="137" t="s">
        <v>153</v>
      </c>
      <c r="D86" s="130"/>
      <c r="E86" s="130"/>
      <c r="F86" s="130"/>
      <c r="G86" s="130"/>
      <c r="H86" s="129"/>
      <c r="I86" s="137" t="s">
        <v>18</v>
      </c>
      <c r="J86" s="129"/>
      <c r="K86" s="137"/>
      <c r="L86" s="129"/>
      <c r="M86" s="137"/>
      <c r="N86" s="129"/>
      <c r="P86" s="137">
        <v>1</v>
      </c>
      <c r="Q86" s="129"/>
      <c r="R86" s="137"/>
      <c r="S86" s="129"/>
      <c r="T86" s="137"/>
      <c r="U86" s="130"/>
      <c r="V86" s="129"/>
      <c r="W86" s="5"/>
      <c r="X86" s="5"/>
      <c r="Y86" s="5"/>
      <c r="Z86" s="5"/>
      <c r="AA86" s="5"/>
      <c r="AB86" s="5">
        <v>1</v>
      </c>
    </row>
    <row r="87" spans="1:28" ht="18" customHeight="1" x14ac:dyDescent="0.25">
      <c r="A87" s="137" t="s">
        <v>154</v>
      </c>
      <c r="B87" s="129"/>
      <c r="C87" s="137" t="s">
        <v>155</v>
      </c>
      <c r="D87" s="130"/>
      <c r="E87" s="130"/>
      <c r="F87" s="130"/>
      <c r="G87" s="130"/>
      <c r="H87" s="129"/>
      <c r="I87" s="137" t="s">
        <v>17</v>
      </c>
      <c r="J87" s="129"/>
      <c r="K87" s="137"/>
      <c r="L87" s="129"/>
      <c r="M87" s="137"/>
      <c r="N87" s="129"/>
      <c r="P87" s="137"/>
      <c r="Q87" s="129"/>
      <c r="R87" s="137"/>
      <c r="S87" s="129"/>
      <c r="T87" s="137"/>
      <c r="U87" s="130"/>
      <c r="V87" s="129"/>
      <c r="W87" s="5"/>
      <c r="X87" s="5">
        <v>1</v>
      </c>
      <c r="Y87" s="5"/>
      <c r="Z87" s="5"/>
      <c r="AA87" s="5"/>
      <c r="AB87" s="5">
        <v>1</v>
      </c>
    </row>
    <row r="88" spans="1:28" ht="18" customHeight="1" x14ac:dyDescent="0.25">
      <c r="A88" s="137" t="s">
        <v>156</v>
      </c>
      <c r="B88" s="129"/>
      <c r="C88" s="137" t="s">
        <v>157</v>
      </c>
      <c r="D88" s="130"/>
      <c r="E88" s="130"/>
      <c r="F88" s="130"/>
      <c r="G88" s="130"/>
      <c r="H88" s="129"/>
      <c r="I88" s="137" t="s">
        <v>17</v>
      </c>
      <c r="J88" s="129"/>
      <c r="K88" s="137"/>
      <c r="L88" s="129"/>
      <c r="M88" s="137"/>
      <c r="N88" s="129"/>
      <c r="P88" s="137"/>
      <c r="Q88" s="129"/>
      <c r="R88" s="137"/>
      <c r="S88" s="129"/>
      <c r="T88" s="137"/>
      <c r="U88" s="130"/>
      <c r="V88" s="129"/>
      <c r="W88" s="5"/>
      <c r="X88" s="5"/>
      <c r="Y88" s="5">
        <v>1</v>
      </c>
      <c r="Z88" s="5"/>
      <c r="AA88" s="5"/>
      <c r="AB88" s="5">
        <v>1</v>
      </c>
    </row>
    <row r="89" spans="1:28" ht="18" customHeight="1" x14ac:dyDescent="0.25">
      <c r="A89" s="137" t="s">
        <v>99</v>
      </c>
      <c r="B89" s="126"/>
      <c r="C89" s="137" t="s">
        <v>100</v>
      </c>
      <c r="D89" s="142"/>
      <c r="E89" s="142"/>
      <c r="F89" s="142"/>
      <c r="G89" s="142"/>
      <c r="H89" s="126"/>
      <c r="I89" s="137" t="s">
        <v>17</v>
      </c>
      <c r="J89" s="129"/>
      <c r="K89" s="137"/>
      <c r="L89" s="129"/>
      <c r="M89" s="137"/>
      <c r="N89" s="129"/>
      <c r="P89" s="137"/>
      <c r="Q89" s="129"/>
      <c r="R89" s="137"/>
      <c r="S89" s="129"/>
      <c r="T89" s="137"/>
      <c r="U89" s="130"/>
      <c r="V89" s="129"/>
      <c r="W89" s="5"/>
      <c r="X89" s="5">
        <v>1</v>
      </c>
      <c r="Y89" s="5"/>
      <c r="Z89" s="5"/>
      <c r="AA89" s="5"/>
      <c r="AB89" s="5">
        <v>1</v>
      </c>
    </row>
    <row r="90" spans="1:28" ht="18" customHeight="1" x14ac:dyDescent="0.25">
      <c r="A90" s="145"/>
      <c r="B90" s="146"/>
      <c r="C90" s="144"/>
      <c r="D90" s="143"/>
      <c r="E90" s="143"/>
      <c r="F90" s="143"/>
      <c r="G90" s="143"/>
      <c r="H90" s="128"/>
      <c r="I90" s="137" t="s">
        <v>18</v>
      </c>
      <c r="J90" s="129"/>
      <c r="K90" s="137"/>
      <c r="L90" s="129"/>
      <c r="M90" s="137"/>
      <c r="N90" s="129"/>
      <c r="P90" s="137"/>
      <c r="Q90" s="129"/>
      <c r="R90" s="137"/>
      <c r="S90" s="129"/>
      <c r="T90" s="137"/>
      <c r="U90" s="130"/>
      <c r="V90" s="129"/>
      <c r="W90" s="5"/>
      <c r="X90" s="5">
        <v>1</v>
      </c>
      <c r="Y90" s="5"/>
      <c r="Z90" s="5"/>
      <c r="AA90" s="5"/>
      <c r="AB90" s="5">
        <v>1</v>
      </c>
    </row>
    <row r="91" spans="1:28" ht="18" customHeight="1" x14ac:dyDescent="0.25">
      <c r="A91" s="144"/>
      <c r="B91" s="128"/>
      <c r="C91" s="137" t="s">
        <v>158</v>
      </c>
      <c r="D91" s="130"/>
      <c r="E91" s="130"/>
      <c r="F91" s="130"/>
      <c r="G91" s="130"/>
      <c r="H91" s="129"/>
      <c r="I91" s="137" t="s">
        <v>16</v>
      </c>
      <c r="J91" s="129"/>
      <c r="K91" s="137">
        <v>1</v>
      </c>
      <c r="L91" s="129"/>
      <c r="M91" s="137"/>
      <c r="N91" s="129"/>
      <c r="P91" s="137"/>
      <c r="Q91" s="129"/>
      <c r="R91" s="137"/>
      <c r="S91" s="129"/>
      <c r="T91" s="137"/>
      <c r="U91" s="130"/>
      <c r="V91" s="129"/>
      <c r="W91" s="5"/>
      <c r="X91" s="5"/>
      <c r="Y91" s="5"/>
      <c r="Z91" s="5"/>
      <c r="AA91" s="5"/>
      <c r="AB91" s="5">
        <v>1</v>
      </c>
    </row>
    <row r="92" spans="1:28" ht="18" customHeight="1" x14ac:dyDescent="0.25">
      <c r="A92" s="137" t="s">
        <v>159</v>
      </c>
      <c r="B92" s="129"/>
      <c r="C92" s="137" t="s">
        <v>160</v>
      </c>
      <c r="D92" s="130"/>
      <c r="E92" s="130"/>
      <c r="F92" s="130"/>
      <c r="G92" s="130"/>
      <c r="H92" s="129"/>
      <c r="I92" s="137" t="s">
        <v>17</v>
      </c>
      <c r="J92" s="129"/>
      <c r="K92" s="137"/>
      <c r="L92" s="129"/>
      <c r="M92" s="137"/>
      <c r="N92" s="129"/>
      <c r="P92" s="137"/>
      <c r="Q92" s="129"/>
      <c r="R92" s="137"/>
      <c r="S92" s="129"/>
      <c r="T92" s="137"/>
      <c r="U92" s="130"/>
      <c r="V92" s="129"/>
      <c r="W92" s="5"/>
      <c r="X92" s="5">
        <v>1</v>
      </c>
      <c r="Y92" s="5"/>
      <c r="Z92" s="5"/>
      <c r="AA92" s="5"/>
      <c r="AB92" s="5">
        <v>1</v>
      </c>
    </row>
    <row r="93" spans="1:28" ht="18" customHeight="1" x14ac:dyDescent="0.25">
      <c r="A93" s="137" t="s">
        <v>197</v>
      </c>
      <c r="B93" s="129"/>
      <c r="C93" s="137" t="s">
        <v>198</v>
      </c>
      <c r="D93" s="130"/>
      <c r="E93" s="130"/>
      <c r="F93" s="130"/>
      <c r="G93" s="130"/>
      <c r="H93" s="129"/>
      <c r="I93" s="137" t="s">
        <v>18</v>
      </c>
      <c r="J93" s="129"/>
      <c r="K93" s="137"/>
      <c r="L93" s="129"/>
      <c r="M93" s="137"/>
      <c r="N93" s="129"/>
      <c r="P93" s="137"/>
      <c r="Q93" s="129"/>
      <c r="R93" s="137"/>
      <c r="S93" s="129"/>
      <c r="T93" s="137"/>
      <c r="U93" s="130"/>
      <c r="V93" s="129"/>
      <c r="W93" s="5"/>
      <c r="X93" s="5"/>
      <c r="Y93" s="5"/>
      <c r="Z93" s="5">
        <v>1</v>
      </c>
      <c r="AA93" s="5"/>
      <c r="AB93" s="5">
        <v>1</v>
      </c>
    </row>
    <row r="94" spans="1:28" ht="18" customHeight="1" x14ac:dyDescent="0.25">
      <c r="A94" s="137" t="s">
        <v>199</v>
      </c>
      <c r="B94" s="129"/>
      <c r="C94" s="137" t="s">
        <v>200</v>
      </c>
      <c r="D94" s="130"/>
      <c r="E94" s="130"/>
      <c r="F94" s="130"/>
      <c r="G94" s="130"/>
      <c r="H94" s="129"/>
      <c r="I94" s="137" t="s">
        <v>17</v>
      </c>
      <c r="J94" s="129"/>
      <c r="K94" s="137"/>
      <c r="L94" s="129"/>
      <c r="M94" s="137"/>
      <c r="N94" s="129"/>
      <c r="P94" s="137"/>
      <c r="Q94" s="129"/>
      <c r="R94" s="137"/>
      <c r="S94" s="129"/>
      <c r="T94" s="137"/>
      <c r="U94" s="130"/>
      <c r="V94" s="129"/>
      <c r="W94" s="5"/>
      <c r="X94" s="5"/>
      <c r="Y94" s="5"/>
      <c r="Z94" s="5">
        <v>1</v>
      </c>
      <c r="AA94" s="5"/>
      <c r="AB94" s="5">
        <v>1</v>
      </c>
    </row>
    <row r="95" spans="1:28" ht="18" customHeight="1" x14ac:dyDescent="0.25">
      <c r="A95" s="137" t="s">
        <v>161</v>
      </c>
      <c r="B95" s="126"/>
      <c r="C95" s="137" t="s">
        <v>162</v>
      </c>
      <c r="D95" s="130"/>
      <c r="E95" s="130"/>
      <c r="F95" s="130"/>
      <c r="G95" s="130"/>
      <c r="H95" s="129"/>
      <c r="I95" s="137" t="s">
        <v>17</v>
      </c>
      <c r="J95" s="129"/>
      <c r="K95" s="137"/>
      <c r="L95" s="129"/>
      <c r="M95" s="137"/>
      <c r="N95" s="129"/>
      <c r="P95" s="137">
        <v>1</v>
      </c>
      <c r="Q95" s="129"/>
      <c r="R95" s="137"/>
      <c r="S95" s="129"/>
      <c r="T95" s="137"/>
      <c r="U95" s="130"/>
      <c r="V95" s="129"/>
      <c r="W95" s="5"/>
      <c r="X95" s="5"/>
      <c r="Y95" s="5"/>
      <c r="Z95" s="5"/>
      <c r="AA95" s="5"/>
      <c r="AB95" s="5">
        <v>1</v>
      </c>
    </row>
    <row r="96" spans="1:28" ht="18" customHeight="1" x14ac:dyDescent="0.25">
      <c r="A96" s="144"/>
      <c r="B96" s="128"/>
      <c r="C96" s="137" t="s">
        <v>163</v>
      </c>
      <c r="D96" s="130"/>
      <c r="E96" s="130"/>
      <c r="F96" s="130"/>
      <c r="G96" s="130"/>
      <c r="H96" s="129"/>
      <c r="I96" s="137" t="s">
        <v>17</v>
      </c>
      <c r="J96" s="129"/>
      <c r="K96" s="137"/>
      <c r="L96" s="129"/>
      <c r="M96" s="137"/>
      <c r="N96" s="129"/>
      <c r="P96" s="137"/>
      <c r="Q96" s="129"/>
      <c r="R96" s="137">
        <v>1</v>
      </c>
      <c r="S96" s="129"/>
      <c r="T96" s="137"/>
      <c r="U96" s="130"/>
      <c r="V96" s="129"/>
      <c r="W96" s="5"/>
      <c r="X96" s="5"/>
      <c r="Y96" s="5"/>
      <c r="Z96" s="5"/>
      <c r="AA96" s="5"/>
      <c r="AB96" s="5">
        <v>1</v>
      </c>
    </row>
  </sheetData>
  <mergeCells count="610">
    <mergeCell ref="A95:B96"/>
    <mergeCell ref="C95:H95"/>
    <mergeCell ref="I95:J95"/>
    <mergeCell ref="K95:L95"/>
    <mergeCell ref="M95:N95"/>
    <mergeCell ref="P95:Q95"/>
    <mergeCell ref="R95:S95"/>
    <mergeCell ref="T95:V95"/>
    <mergeCell ref="A94:B94"/>
    <mergeCell ref="C94:H94"/>
    <mergeCell ref="I94:J94"/>
    <mergeCell ref="K94:L94"/>
    <mergeCell ref="M94:N94"/>
    <mergeCell ref="P94:Q94"/>
    <mergeCell ref="T96:V96"/>
    <mergeCell ref="C96:H96"/>
    <mergeCell ref="I96:J96"/>
    <mergeCell ref="K96:L96"/>
    <mergeCell ref="M96:N96"/>
    <mergeCell ref="P96:Q96"/>
    <mergeCell ref="R96:S96"/>
    <mergeCell ref="R94:S94"/>
    <mergeCell ref="T94:V94"/>
    <mergeCell ref="A92:B92"/>
    <mergeCell ref="C92:H92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R89:S89"/>
    <mergeCell ref="T89:V89"/>
    <mergeCell ref="I90:J90"/>
    <mergeCell ref="K90:L90"/>
    <mergeCell ref="M90:N90"/>
    <mergeCell ref="P90:Q90"/>
    <mergeCell ref="R90:S90"/>
    <mergeCell ref="T90:V90"/>
    <mergeCell ref="A89:B91"/>
    <mergeCell ref="C89:H90"/>
    <mergeCell ref="I89:J89"/>
    <mergeCell ref="K89:L89"/>
    <mergeCell ref="M89:N89"/>
    <mergeCell ref="P89:Q89"/>
    <mergeCell ref="C91:H91"/>
    <mergeCell ref="I91:J91"/>
    <mergeCell ref="K91:L91"/>
    <mergeCell ref="M91:N91"/>
    <mergeCell ref="P91:Q91"/>
    <mergeCell ref="R91:S91"/>
    <mergeCell ref="T91:V91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7:B87"/>
    <mergeCell ref="C87:H87"/>
    <mergeCell ref="I87:J87"/>
    <mergeCell ref="K87:L87"/>
    <mergeCell ref="M87:N87"/>
    <mergeCell ref="P87:Q87"/>
    <mergeCell ref="R85:S85"/>
    <mergeCell ref="T85:V85"/>
    <mergeCell ref="A86:B86"/>
    <mergeCell ref="C86:H86"/>
    <mergeCell ref="I86:J86"/>
    <mergeCell ref="K86:L86"/>
    <mergeCell ref="M86:N86"/>
    <mergeCell ref="P86:Q86"/>
    <mergeCell ref="R86:S86"/>
    <mergeCell ref="T86:V86"/>
    <mergeCell ref="A85:B85"/>
    <mergeCell ref="C85:H85"/>
    <mergeCell ref="I85:J85"/>
    <mergeCell ref="K85:L85"/>
    <mergeCell ref="M85:N85"/>
    <mergeCell ref="P85:Q85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3:B83"/>
    <mergeCell ref="C83:H83"/>
    <mergeCell ref="I83:J83"/>
    <mergeCell ref="K83:L83"/>
    <mergeCell ref="M83:N83"/>
    <mergeCell ref="P83:Q83"/>
    <mergeCell ref="A81:B82"/>
    <mergeCell ref="C81:H82"/>
    <mergeCell ref="I81:J81"/>
    <mergeCell ref="K81:L81"/>
    <mergeCell ref="M81:N81"/>
    <mergeCell ref="P81:Q81"/>
    <mergeCell ref="R81:S81"/>
    <mergeCell ref="T81:V81"/>
    <mergeCell ref="A80:B80"/>
    <mergeCell ref="C80:H80"/>
    <mergeCell ref="I80:J80"/>
    <mergeCell ref="K80:L80"/>
    <mergeCell ref="M80:N80"/>
    <mergeCell ref="P80:Q80"/>
    <mergeCell ref="M79:N79"/>
    <mergeCell ref="P79:Q79"/>
    <mergeCell ref="R79:S79"/>
    <mergeCell ref="T79:V79"/>
    <mergeCell ref="I82:J82"/>
    <mergeCell ref="K82:L82"/>
    <mergeCell ref="M82:N82"/>
    <mergeCell ref="P82:Q82"/>
    <mergeCell ref="R82:S82"/>
    <mergeCell ref="T82:V82"/>
    <mergeCell ref="R80:S80"/>
    <mergeCell ref="T80:V80"/>
    <mergeCell ref="R76:S76"/>
    <mergeCell ref="T76:V76"/>
    <mergeCell ref="I77:J77"/>
    <mergeCell ref="K77:L77"/>
    <mergeCell ref="M77:N77"/>
    <mergeCell ref="P77:Q77"/>
    <mergeCell ref="R77:S77"/>
    <mergeCell ref="T77:V77"/>
    <mergeCell ref="A76:B79"/>
    <mergeCell ref="C76:H77"/>
    <mergeCell ref="I76:J76"/>
    <mergeCell ref="K76:L76"/>
    <mergeCell ref="M76:N76"/>
    <mergeCell ref="P76:Q76"/>
    <mergeCell ref="C78:H78"/>
    <mergeCell ref="I78:J78"/>
    <mergeCell ref="K78:L78"/>
    <mergeCell ref="M78:N78"/>
    <mergeCell ref="P78:Q78"/>
    <mergeCell ref="R78:S78"/>
    <mergeCell ref="T78:V78"/>
    <mergeCell ref="C79:H79"/>
    <mergeCell ref="I79:J79"/>
    <mergeCell ref="K79:L79"/>
    <mergeCell ref="A75:B75"/>
    <mergeCell ref="C75:H75"/>
    <mergeCell ref="I75:J75"/>
    <mergeCell ref="K75:L75"/>
    <mergeCell ref="M75:N75"/>
    <mergeCell ref="P75:Q75"/>
    <mergeCell ref="R75:S75"/>
    <mergeCell ref="T75:V75"/>
    <mergeCell ref="A74:B74"/>
    <mergeCell ref="C74:H74"/>
    <mergeCell ref="I74:J74"/>
    <mergeCell ref="K74:L74"/>
    <mergeCell ref="M74:N74"/>
    <mergeCell ref="P74:Q74"/>
    <mergeCell ref="A73:B73"/>
    <mergeCell ref="C73:H73"/>
    <mergeCell ref="I73:J73"/>
    <mergeCell ref="K73:L73"/>
    <mergeCell ref="M73:N73"/>
    <mergeCell ref="P73:Q73"/>
    <mergeCell ref="R73:S73"/>
    <mergeCell ref="T73:V73"/>
    <mergeCell ref="R74:S74"/>
    <mergeCell ref="T74:V74"/>
    <mergeCell ref="R70:S70"/>
    <mergeCell ref="T70:V70"/>
    <mergeCell ref="I71:J71"/>
    <mergeCell ref="K71:L71"/>
    <mergeCell ref="M71:N71"/>
    <mergeCell ref="P71:Q71"/>
    <mergeCell ref="R71:S71"/>
    <mergeCell ref="T71:V71"/>
    <mergeCell ref="A70:B72"/>
    <mergeCell ref="C70:H72"/>
    <mergeCell ref="I70:J70"/>
    <mergeCell ref="K70:L70"/>
    <mergeCell ref="M70:N70"/>
    <mergeCell ref="P70:Q70"/>
    <mergeCell ref="I72:J72"/>
    <mergeCell ref="K72:L72"/>
    <mergeCell ref="M72:N72"/>
    <mergeCell ref="P72:Q72"/>
    <mergeCell ref="R72:S72"/>
    <mergeCell ref="T72:V72"/>
    <mergeCell ref="T69:V69"/>
    <mergeCell ref="C68:H68"/>
    <mergeCell ref="I68:J68"/>
    <mergeCell ref="K68:L68"/>
    <mergeCell ref="M68:N68"/>
    <mergeCell ref="P68:Q68"/>
    <mergeCell ref="R68:S68"/>
    <mergeCell ref="A66:B68"/>
    <mergeCell ref="C66:H67"/>
    <mergeCell ref="I66:J66"/>
    <mergeCell ref="K66:L66"/>
    <mergeCell ref="M66:N66"/>
    <mergeCell ref="P66:Q66"/>
    <mergeCell ref="R66:S66"/>
    <mergeCell ref="T66:V66"/>
    <mergeCell ref="K63:L63"/>
    <mergeCell ref="M63:N63"/>
    <mergeCell ref="A69:B69"/>
    <mergeCell ref="C69:H69"/>
    <mergeCell ref="I69:J69"/>
    <mergeCell ref="K69:L69"/>
    <mergeCell ref="M69:N69"/>
    <mergeCell ref="P69:Q69"/>
    <mergeCell ref="R69:S69"/>
    <mergeCell ref="R63:S63"/>
    <mergeCell ref="T63:V63"/>
    <mergeCell ref="A65:B65"/>
    <mergeCell ref="C65:H65"/>
    <mergeCell ref="I65:J65"/>
    <mergeCell ref="K65:L65"/>
    <mergeCell ref="M65:N65"/>
    <mergeCell ref="P65:Q65"/>
    <mergeCell ref="T68:V68"/>
    <mergeCell ref="M64:N64"/>
    <mergeCell ref="P64:Q64"/>
    <mergeCell ref="R64:S64"/>
    <mergeCell ref="T64:V64"/>
    <mergeCell ref="I67:J67"/>
    <mergeCell ref="K67:L67"/>
    <mergeCell ref="M67:N67"/>
    <mergeCell ref="P67:Q67"/>
    <mergeCell ref="R67:S67"/>
    <mergeCell ref="T67:V67"/>
    <mergeCell ref="R65:S65"/>
    <mergeCell ref="T65:V65"/>
    <mergeCell ref="A63:B64"/>
    <mergeCell ref="C63:H63"/>
    <mergeCell ref="I63:J63"/>
    <mergeCell ref="P62:Q62"/>
    <mergeCell ref="R62:S62"/>
    <mergeCell ref="T62:V62"/>
    <mergeCell ref="C61:H62"/>
    <mergeCell ref="I61:J61"/>
    <mergeCell ref="K61:L61"/>
    <mergeCell ref="M61:N61"/>
    <mergeCell ref="P61:Q61"/>
    <mergeCell ref="R61:S61"/>
    <mergeCell ref="C64:H64"/>
    <mergeCell ref="I64:J64"/>
    <mergeCell ref="K64:L64"/>
    <mergeCell ref="R59:S59"/>
    <mergeCell ref="T59:V59"/>
    <mergeCell ref="A60:B62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P63:Q63"/>
    <mergeCell ref="T61:V61"/>
    <mergeCell ref="I62:J62"/>
    <mergeCell ref="K62:L62"/>
    <mergeCell ref="M62:N62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5:Q55"/>
    <mergeCell ref="M51:N51"/>
    <mergeCell ref="P51:Q51"/>
    <mergeCell ref="R51:S51"/>
    <mergeCell ref="T51:V51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3:Q53"/>
    <mergeCell ref="R49:S49"/>
    <mergeCell ref="T49:V49"/>
    <mergeCell ref="A50:B52"/>
    <mergeCell ref="C50:H52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I52:J52"/>
    <mergeCell ref="K52:L52"/>
    <mergeCell ref="M52:N52"/>
    <mergeCell ref="P52:Q52"/>
    <mergeCell ref="R52:S52"/>
    <mergeCell ref="T52:V52"/>
    <mergeCell ref="I51:J51"/>
    <mergeCell ref="K51:L51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A44:B44"/>
    <mergeCell ref="C44:H44"/>
    <mergeCell ref="I44:J44"/>
    <mergeCell ref="K44:L44"/>
    <mergeCell ref="M44:N44"/>
    <mergeCell ref="P44:Q44"/>
    <mergeCell ref="R44:S44"/>
    <mergeCell ref="T44:V44"/>
    <mergeCell ref="C43:H43"/>
    <mergeCell ref="I43:J43"/>
    <mergeCell ref="K43:L43"/>
    <mergeCell ref="M43:N43"/>
    <mergeCell ref="P43:Q43"/>
    <mergeCell ref="R43:S43"/>
    <mergeCell ref="R41:S41"/>
    <mergeCell ref="T41:V41"/>
    <mergeCell ref="A42:B43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T43:V43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A36:B36"/>
    <mergeCell ref="C36:H36"/>
    <mergeCell ref="I36:J36"/>
    <mergeCell ref="K36:L36"/>
    <mergeCell ref="M36:N36"/>
    <mergeCell ref="P36:Q36"/>
    <mergeCell ref="R36:S36"/>
    <mergeCell ref="T36:V36"/>
    <mergeCell ref="A33:B35"/>
    <mergeCell ref="C34:H35"/>
    <mergeCell ref="I34:J34"/>
    <mergeCell ref="K34:L34"/>
    <mergeCell ref="M34:N34"/>
    <mergeCell ref="P34:Q34"/>
    <mergeCell ref="R34:S34"/>
    <mergeCell ref="T34:V34"/>
    <mergeCell ref="I35:J35"/>
    <mergeCell ref="C33:H33"/>
    <mergeCell ref="I33:J33"/>
    <mergeCell ref="K33:L33"/>
    <mergeCell ref="M33:N33"/>
    <mergeCell ref="P33:Q33"/>
    <mergeCell ref="K35:L35"/>
    <mergeCell ref="M35:N35"/>
    <mergeCell ref="P35:Q35"/>
    <mergeCell ref="R35:S35"/>
    <mergeCell ref="T35:V35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2026-08-19T20:59:46Z</dcterms:modified>
</cp:coreProperties>
</file>