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ETALES\"/>
    </mc:Choice>
  </mc:AlternateContent>
  <xr:revisionPtr revIDLastSave="0" documentId="13_ncr:1_{589D23BA-8FB5-4C29-BC9F-088B780175B2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6" l="1"/>
  <c r="S39" i="16"/>
  <c r="R39" i="16"/>
  <c r="Q39" i="16"/>
  <c r="P39" i="16"/>
  <c r="E39" i="16"/>
  <c r="T38" i="16"/>
  <c r="S38" i="16"/>
  <c r="R38" i="16"/>
  <c r="Q38" i="16"/>
  <c r="P38" i="16"/>
  <c r="E38" i="16"/>
  <c r="T39" i="11" l="1"/>
  <c r="S39" i="11"/>
  <c r="R39" i="11"/>
  <c r="Q39" i="11"/>
  <c r="P39" i="11"/>
  <c r="E39" i="11"/>
  <c r="T38" i="11"/>
  <c r="S38" i="11"/>
  <c r="R38" i="11"/>
  <c r="Q38" i="11"/>
  <c r="P38" i="11"/>
  <c r="E38" i="11"/>
  <c r="T39" i="6" l="1"/>
  <c r="S39" i="6"/>
  <c r="R39" i="6"/>
  <c r="Q39" i="6"/>
  <c r="P39" i="6"/>
  <c r="E39" i="6"/>
  <c r="T38" i="6"/>
  <c r="S38" i="6"/>
  <c r="R38" i="6"/>
  <c r="Q38" i="6"/>
  <c r="P38" i="6"/>
  <c r="E38" i="6"/>
  <c r="T39" i="15" l="1"/>
  <c r="S39" i="15"/>
  <c r="R39" i="15"/>
  <c r="Q39" i="15"/>
  <c r="P39" i="15"/>
  <c r="E39" i="15"/>
  <c r="T38" i="15"/>
  <c r="S38" i="15"/>
  <c r="R38" i="15"/>
  <c r="Q38" i="15"/>
  <c r="P38" i="15"/>
  <c r="E38" i="15"/>
  <c r="T39" i="14" l="1"/>
  <c r="S39" i="14"/>
  <c r="R39" i="14"/>
  <c r="Q39" i="14"/>
  <c r="P39" i="14"/>
  <c r="E39" i="14"/>
  <c r="T38" i="14"/>
  <c r="S38" i="14"/>
  <c r="R38" i="14"/>
  <c r="E38" i="14" s="1"/>
  <c r="Q38" i="14"/>
  <c r="P38" i="14"/>
  <c r="T39" i="13" l="1"/>
  <c r="S39" i="13"/>
  <c r="R39" i="13"/>
  <c r="Q39" i="13"/>
  <c r="P39" i="13"/>
  <c r="E39" i="13"/>
  <c r="T38" i="13"/>
  <c r="S38" i="13"/>
  <c r="R38" i="13"/>
  <c r="E38" i="13" s="1"/>
  <c r="Q38" i="13"/>
  <c r="P38" i="13"/>
  <c r="T39" i="12" l="1"/>
  <c r="S39" i="12"/>
  <c r="R39" i="12"/>
  <c r="Q39" i="12"/>
  <c r="P39" i="12"/>
  <c r="E39" i="12"/>
  <c r="T38" i="12"/>
  <c r="S38" i="12"/>
  <c r="R38" i="12"/>
  <c r="Q38" i="12"/>
  <c r="P38" i="12"/>
  <c r="E38" i="12"/>
  <c r="T39" i="10" l="1"/>
  <c r="S39" i="10"/>
  <c r="R39" i="10"/>
  <c r="Q39" i="10"/>
  <c r="P39" i="10"/>
  <c r="E39" i="10"/>
  <c r="T38" i="10"/>
  <c r="S38" i="10"/>
  <c r="R38" i="10"/>
  <c r="Q38" i="10"/>
  <c r="P38" i="10"/>
  <c r="E38" i="10" s="1"/>
  <c r="T39" i="9" l="1"/>
  <c r="E39" i="9" s="1"/>
  <c r="S39" i="9"/>
  <c r="R39" i="9"/>
  <c r="Q39" i="9"/>
  <c r="P39" i="9"/>
  <c r="T38" i="9"/>
  <c r="S38" i="9"/>
  <c r="R38" i="9"/>
  <c r="Q38" i="9"/>
  <c r="P38" i="9"/>
  <c r="E38" i="9"/>
  <c r="T39" i="8" l="1"/>
  <c r="S39" i="8"/>
  <c r="R39" i="8"/>
  <c r="Q39" i="8"/>
  <c r="P39" i="8"/>
  <c r="E39" i="8"/>
  <c r="T38" i="8"/>
  <c r="S38" i="8"/>
  <c r="R38" i="8"/>
  <c r="Q38" i="8"/>
  <c r="P38" i="8"/>
  <c r="E38" i="8"/>
  <c r="T39" i="7" l="1"/>
  <c r="S39" i="7"/>
  <c r="R39" i="7"/>
  <c r="Q39" i="7"/>
  <c r="P39" i="7"/>
  <c r="E39" i="7"/>
  <c r="T38" i="7"/>
  <c r="S38" i="7"/>
  <c r="R38" i="7"/>
  <c r="Q38" i="7"/>
  <c r="P38" i="7"/>
  <c r="E38" i="7"/>
  <c r="T39" i="5" l="1"/>
  <c r="S39" i="5"/>
  <c r="R39" i="5"/>
  <c r="Q39" i="5"/>
  <c r="P39" i="5"/>
  <c r="E39" i="5"/>
  <c r="T38" i="5"/>
  <c r="S38" i="5"/>
  <c r="R38" i="5"/>
  <c r="Q38" i="5"/>
  <c r="P38" i="5"/>
  <c r="E38" i="5"/>
  <c r="T39" i="4" l="1"/>
  <c r="S39" i="4"/>
  <c r="R39" i="4"/>
  <c r="Q39" i="4"/>
  <c r="P39" i="4"/>
  <c r="E39" i="4"/>
  <c r="T38" i="4"/>
  <c r="S38" i="4"/>
  <c r="R38" i="4"/>
  <c r="Q38" i="4"/>
  <c r="E38" i="4" s="1"/>
  <c r="P38" i="4"/>
  <c r="T39" i="3" l="1"/>
  <c r="S39" i="3"/>
  <c r="R39" i="3"/>
  <c r="Q39" i="3"/>
  <c r="P39" i="3"/>
  <c r="E39" i="3"/>
  <c r="T38" i="3"/>
  <c r="S38" i="3"/>
  <c r="R38" i="3"/>
  <c r="E38" i="3" s="1"/>
  <c r="Q38" i="3"/>
  <c r="P38" i="3"/>
  <c r="T39" i="2" l="1"/>
  <c r="S39" i="2"/>
  <c r="R39" i="2"/>
  <c r="Q39" i="2"/>
  <c r="E39" i="2" s="1"/>
  <c r="P39" i="2"/>
  <c r="T38" i="2"/>
  <c r="S38" i="2"/>
  <c r="R38" i="2"/>
  <c r="E38" i="2" s="1"/>
  <c r="Q38" i="2"/>
  <c r="P38" i="2"/>
</calcChain>
</file>

<file path=xl/sharedStrings.xml><?xml version="1.0" encoding="utf-8"?>
<sst xmlns="http://schemas.openxmlformats.org/spreadsheetml/2006/main" count="1380" uniqueCount="82">
  <si>
    <t>DESDE</t>
  </si>
  <si>
    <t xml:space="preserve"> 01/04/2026</t>
  </si>
  <si>
    <t>RED</t>
  </si>
  <si>
    <t>ISLAY</t>
  </si>
  <si>
    <t>DPTO</t>
  </si>
  <si>
    <t>Todos</t>
  </si>
  <si>
    <t>HASTA</t>
  </si>
  <si>
    <t xml:space="preserve"> 30/04/2026</t>
  </si>
  <si>
    <t>MICRORED</t>
  </si>
  <si>
    <t>NO PERTENECE A NINGUNA MICRORED</t>
  </si>
  <si>
    <t>PROV</t>
  </si>
  <si>
    <t>ESTABLEC</t>
  </si>
  <si>
    <t>HOSPITAL ALTO INCLAN</t>
  </si>
  <si>
    <t>DIST</t>
  </si>
  <si>
    <t>INFORME MENSUAL DE ATENCION DE PERSONAS AFECTADAS POR CONTAMINACIÓN CON METALES PESADOS Y OTRAS SUSTANCIAS QUIMICAS</t>
  </si>
  <si>
    <t xml:space="preserve">TIPO </t>
  </si>
  <si>
    <t>ACTIVIDAD</t>
  </si>
  <si>
    <t>TOTAL</t>
  </si>
  <si>
    <t>&lt; 10 Años</t>
  </si>
  <si>
    <t>10 - 11 Años</t>
  </si>
  <si>
    <t>12 - 14 Años</t>
  </si>
  <si>
    <t>15 - 17 Años</t>
  </si>
  <si>
    <t>18 - 29 Años</t>
  </si>
  <si>
    <t>30 - 44 Años</t>
  </si>
  <si>
    <t>45 - 49 Años</t>
  </si>
  <si>
    <t>50 - 59 Años</t>
  </si>
  <si>
    <t>60 - 64 Años</t>
  </si>
  <si>
    <t>65 - 69 Años</t>
  </si>
  <si>
    <t xml:space="preserve"> 70 y + Años</t>
  </si>
  <si>
    <t xml:space="preserve">
INTOXICACION POR PLOMO</t>
  </si>
  <si>
    <t>EVALUACION DE PERSONAS EXPUESTAS</t>
  </si>
  <si>
    <t>EXPOSICION AL AMBIENTE FISICO CONTAMINADO</t>
  </si>
  <si>
    <t>EXPOSICION AL AIRE CONTAMINADO</t>
  </si>
  <si>
    <t>EXPOSICION AL AGUA CONTAMINADA</t>
  </si>
  <si>
    <t>EXPOSICION AL SUELO CONTAMINADO</t>
  </si>
  <si>
    <t>DIAGNOSTICO DE CASOS</t>
  </si>
  <si>
    <t>PERSONAS CON DX NEGATIVO</t>
  </si>
  <si>
    <t>PERSONAS CON DX EN CATEGORIA I</t>
  </si>
  <si>
    <t>PERSONAS CON DX EN CATEGORIA II</t>
  </si>
  <si>
    <t>PERSONAS CON DX EN CATEGORIA III</t>
  </si>
  <si>
    <t>PERSONAS CON DX EN CATEGORIA IV</t>
  </si>
  <si>
    <t>PERSONAS CON DX EN CATEGORIA V</t>
  </si>
  <si>
    <t>CONTROL DE PERSONAS INTOXICADAS</t>
  </si>
  <si>
    <t>PACIENTES CATEGORIA I QUE CUMPLEN CONTROLES</t>
  </si>
  <si>
    <t>PACIENTES CATEGORIA II QUE CUMPLEN CONTROLES</t>
  </si>
  <si>
    <t>PACIENTES CATEGORIA III QUE CUMPLEN CONTROLES</t>
  </si>
  <si>
    <t>PACIENTES CATEGORIA IV QUE CUMPLEN CONTROLES</t>
  </si>
  <si>
    <t>PACIENTES CATEGORIA V QUE CUMPLEN CONTROLES</t>
  </si>
  <si>
    <t>DOSAJE DE SEGUIMIENTO</t>
  </si>
  <si>
    <t xml:space="preserve">CONSEJERIA </t>
  </si>
  <si>
    <t>NUMERO</t>
  </si>
  <si>
    <t xml:space="preserve">
INTOXICACION POR ARSENICO</t>
  </si>
  <si>
    <t>DIAGNOSTICO Y TRATAMIENTO DE</t>
  </si>
  <si>
    <t xml:space="preserve">CASOS DIAGNOSTICADOS INTOXICACION AGUDA </t>
  </si>
  <si>
    <t>CASOS</t>
  </si>
  <si>
    <t>CASOS DIAGNOSTICADOS INTOXICACION CRONICA</t>
  </si>
  <si>
    <t xml:space="preserve">
INTOXICACION POR MERCURIO</t>
  </si>
  <si>
    <t xml:space="preserve">DIAGNOSTICO Y TRATAMIENTO CASOS </t>
  </si>
  <si>
    <t>FEMENINO</t>
  </si>
  <si>
    <t>MASCULINO</t>
  </si>
  <si>
    <t>TOTALES</t>
  </si>
  <si>
    <t>TOTAL GENERAL</t>
  </si>
  <si>
    <t>0 A 11</t>
  </si>
  <si>
    <t>12 A 17</t>
  </si>
  <si>
    <t>18 A 29</t>
  </si>
  <si>
    <t>30 A 59</t>
  </si>
  <si>
    <t>60 A MÁS</t>
  </si>
  <si>
    <t>HALLAZGO DE NIVELES ANORMALES DE METALES PESADOS EN LA SANGRE</t>
  </si>
  <si>
    <t>HALLAZGO DE NIVELES ANORMALES DE METALES PESADOS EN LA ORINA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</si>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</sst>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Tahoma"/>
      <charset val="1"/>
    </font>
    <font>
      <sz val="8"/>
      <color rgb="FF000000"/>
      <name val="Arial"/>
      <charset val="1"/>
    </font>
    <font>
      <b/>
      <sz val="8"/>
      <color rgb="FF000000"/>
      <name val="Arial"/>
      <charset val="1"/>
    </font>
    <font>
      <sz val="8"/>
      <color rgb="FF000000"/>
      <name val="Tahoma"/>
      <charset val="1"/>
    </font>
    <font>
      <b/>
      <sz val="11"/>
      <color rgb="FFFF0000"/>
      <name val="Tahoma"/>
      <charset val="1"/>
    </font>
    <font>
      <b/>
      <sz val="11"/>
      <color rgb="FF000000"/>
      <name val="Tahoma"/>
      <charset val="1"/>
    </font>
    <font>
      <b/>
      <sz val="9"/>
      <color rgb="FF000000"/>
      <name val="Tahoma"/>
      <charset val="1"/>
    </font>
    <font>
      <sz val="8"/>
      <color rgb="FF0070C0"/>
      <name val="Tahoma"/>
      <charset val="1"/>
    </font>
    <font>
      <b/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A9D18E"/>
      </patternFill>
    </fill>
    <fill>
      <patternFill patternType="solid">
        <fgColor rgb="FFA9D18E"/>
        <bgColor rgb="FFA9D18E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12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77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77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78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77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79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77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80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77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81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T39"/>
  <sheetViews>
    <sheetView tabSelected="1"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5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92</v>
      </c>
      <c r="F8" s="19">
        <v>13</v>
      </c>
      <c r="G8" s="19">
        <v>3</v>
      </c>
      <c r="H8" s="19">
        <v>3</v>
      </c>
      <c r="I8" s="19">
        <v>3</v>
      </c>
      <c r="J8" s="19">
        <v>18</v>
      </c>
      <c r="K8" s="19">
        <v>20</v>
      </c>
      <c r="L8" s="19">
        <v>2</v>
      </c>
      <c r="M8" s="19">
        <v>11</v>
      </c>
      <c r="N8" s="19">
        <v>6</v>
      </c>
      <c r="O8" s="19">
        <v>5</v>
      </c>
      <c r="P8" s="19">
        <v>8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69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70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71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72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91</v>
      </c>
      <c r="F8" s="19">
        <v>13</v>
      </c>
      <c r="G8" s="19">
        <v>3</v>
      </c>
      <c r="H8" s="19">
        <v>3</v>
      </c>
      <c r="I8" s="19">
        <v>3</v>
      </c>
      <c r="J8" s="19">
        <v>18</v>
      </c>
      <c r="K8" s="19">
        <v>19</v>
      </c>
      <c r="L8" s="19">
        <v>2</v>
      </c>
      <c r="M8" s="19">
        <v>11</v>
      </c>
      <c r="N8" s="19">
        <v>6</v>
      </c>
      <c r="O8" s="19">
        <v>5</v>
      </c>
      <c r="P8" s="19">
        <v>8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72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73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72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74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91</v>
      </c>
      <c r="F8" s="19">
        <v>13</v>
      </c>
      <c r="G8" s="19">
        <v>3</v>
      </c>
      <c r="H8" s="19">
        <v>3</v>
      </c>
      <c r="I8" s="19">
        <v>3</v>
      </c>
      <c r="J8" s="19">
        <v>18</v>
      </c>
      <c r="K8" s="19">
        <v>19</v>
      </c>
      <c r="L8" s="19">
        <v>2</v>
      </c>
      <c r="M8" s="19">
        <v>11</v>
      </c>
      <c r="N8" s="19">
        <v>6</v>
      </c>
      <c r="O8" s="19">
        <v>5</v>
      </c>
      <c r="P8" s="19">
        <v>8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72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T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4.710937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72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20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20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6" spans="1:20" ht="10.5" x14ac:dyDescent="0.25">
      <c r="F36" s="31" t="s">
        <v>58</v>
      </c>
      <c r="G36" s="32"/>
      <c r="H36" s="32"/>
      <c r="I36" s="32"/>
      <c r="J36" s="33"/>
      <c r="K36" s="34" t="s">
        <v>59</v>
      </c>
      <c r="L36" s="35"/>
      <c r="M36" s="35"/>
      <c r="N36" s="35"/>
      <c r="O36" s="36"/>
      <c r="P36" s="37" t="s">
        <v>60</v>
      </c>
      <c r="Q36" s="38"/>
      <c r="R36" s="38"/>
      <c r="S36" s="38"/>
      <c r="T36" s="39"/>
    </row>
    <row r="37" spans="1:20" ht="10.5" x14ac:dyDescent="0.25">
      <c r="E37" s="40" t="s">
        <v>61</v>
      </c>
      <c r="F37" s="41" t="s">
        <v>62</v>
      </c>
      <c r="G37" s="41" t="s">
        <v>63</v>
      </c>
      <c r="H37" s="41" t="s">
        <v>64</v>
      </c>
      <c r="I37" s="41" t="s">
        <v>65</v>
      </c>
      <c r="J37" s="41" t="s">
        <v>66</v>
      </c>
      <c r="K37" s="42" t="s">
        <v>62</v>
      </c>
      <c r="L37" s="42" t="s">
        <v>63</v>
      </c>
      <c r="M37" s="42" t="s">
        <v>64</v>
      </c>
      <c r="N37" s="42" t="s">
        <v>65</v>
      </c>
      <c r="O37" s="42" t="s">
        <v>66</v>
      </c>
      <c r="P37" s="43" t="s">
        <v>62</v>
      </c>
      <c r="Q37" s="43" t="s">
        <v>63</v>
      </c>
      <c r="R37" s="43" t="s">
        <v>64</v>
      </c>
      <c r="S37" s="43" t="s">
        <v>65</v>
      </c>
      <c r="T37" s="43" t="s">
        <v>66</v>
      </c>
    </row>
    <row r="38" spans="1:20" ht="10.5" x14ac:dyDescent="0.25">
      <c r="B38" s="44" t="s">
        <v>67</v>
      </c>
      <c r="C38" s="44"/>
      <c r="D38" s="44"/>
      <c r="E38" s="18">
        <f>SUM(P38:T38)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F38+K38</f>
        <v>0</v>
      </c>
      <c r="Q38" s="19">
        <f t="shared" ref="Q38:T39" si="0">G38+L38</f>
        <v>0</v>
      </c>
      <c r="R38" s="19">
        <f t="shared" si="0"/>
        <v>0</v>
      </c>
      <c r="S38" s="19">
        <f t="shared" si="0"/>
        <v>0</v>
      </c>
      <c r="T38" s="19">
        <f>J38+O38</f>
        <v>0</v>
      </c>
    </row>
    <row r="39" spans="1:20" ht="10.5" x14ac:dyDescent="0.25">
      <c r="B39" s="44" t="s">
        <v>68</v>
      </c>
      <c r="C39" s="44"/>
      <c r="D39" s="44"/>
      <c r="E39" s="18">
        <f>SUM(P39:T39)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f>F39+K39</f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</row>
  </sheetData>
  <mergeCells count="10">
    <mergeCell ref="K36:O36"/>
    <mergeCell ref="P36:T36"/>
    <mergeCell ref="B38:D38"/>
    <mergeCell ref="B39:D39"/>
    <mergeCell ref="A6:A7"/>
    <mergeCell ref="C7:D7"/>
    <mergeCell ref="B8:B28"/>
    <mergeCell ref="B29:B31"/>
    <mergeCell ref="B32:B34"/>
    <mergeCell ref="F36:J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2026-05-15T20:04:51Z</dcterms:modified>
</cp:coreProperties>
</file>